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4TO TRIMESTRE 2022\"/>
    </mc:Choice>
  </mc:AlternateContent>
  <xr:revisionPtr revIDLastSave="0" documentId="8_{D45326ED-9AC3-4DF8-9D50-6D80BC90809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C43" i="4" s="1"/>
  <c r="B44" i="4"/>
  <c r="C35" i="4"/>
  <c r="B35" i="4"/>
  <c r="C25" i="4"/>
  <c r="C24" i="4" s="1"/>
  <c r="B25" i="4"/>
  <c r="B24" i="4" s="1"/>
  <c r="C13" i="4"/>
  <c r="B13" i="4"/>
  <c r="C4" i="4"/>
  <c r="B4" i="4"/>
  <c r="B3" i="4" l="1"/>
  <c r="C3" i="4"/>
  <c r="B4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<sst xmlns="http://schemas.openxmlformats.org/spreadsheetml/2006/main" count="58" uniqueCount="58">
  <si>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</si>
  <si>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</si>
  <si>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</si>
  <si>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</si>
  <si>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</si>
  <si>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</si>
  <si>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</si>
  <si>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</si>
  <si>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</si>
  <si>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</si>
  <si>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</si>
  <si>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</si>
  <si>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</si>
  <si>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</si>
  <si>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</si>
  <si>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</si>
  <si>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</si>
  <si>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</si>
  <si>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</si>
  <si>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</si>
  <si>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</si>
  <si>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</si>
  <si>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</si>
  <si>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</si>
  <si>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</si>
  <si>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</si>
  <si>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</si>
  <si>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</si>
  <si>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</si>
  <si>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</si>
  <si>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</si>
  <si>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</si>
  <si>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</si>
  <si>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</si>
  <si>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</si>
  <si>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</si>
  <si>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</si>
  <si>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</si>
  <si>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</si>
  <si>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</si>
  <si>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</si>
  <si>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</si>
  <si>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</si>
  <si>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</si>
  <si>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</si>
  <si>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</si>
  <si>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</si>
  <si>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</si>
  <si>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</si>
  <si>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</si>
  <si>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</si>
  <si>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</si>
  <si>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</si>
  <si>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Comité Municipal de Agua Potable y Alcantarillado de Apaseo el Grande, Gto.
Estado de Cambios en la Situación Financiera
Del 1 de Enero AL 31 DE DICIEMBRE DEL 2022</t>
  </si>
  <si>
    <t>DIRECTOR GENERAL</t>
  </si>
  <si>
    <t>CONTADORA GENERAL</t>
  </si>
  <si>
    <t xml:space="preserve">LIC. JOSE LUIS MANCERA SANCHEZ 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</si>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</sst>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9" formatCode="_-&quot;$&quot;* #,##0.00_-;\-&quot;$&quot;* #,##0.00_-;_-&quot;$&quot;* &quot;-&quot;??_-;_-@_-"/>
    <numFmt numFmtId="170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Border="1" applyAlignment="1">
      <alignment horizontal="center" vertical="center"/>
    </xf>
    <xf numFmtId="0" fontId="3" fillId="0" borderId="3" xfId="9" applyFont="1" applyBorder="1" applyAlignment="1">
      <alignment horizontal="center" vertical="center"/>
    </xf>
    <xf numFmtId="0" fontId="4" fillId="0" borderId="0" xfId="9" applyFont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4" fontId="4" fillId="0" borderId="0" xfId="9" applyNumberFormat="1" applyFont="1" applyAlignment="1" applyProtection="1">
      <alignment vertical="top"/>
      <protection locked="0"/>
    </xf>
  </cellXfs>
  <cellStyles count="54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46" xr:uid="{5D3BB43C-F8A6-4E05-92AE-63BE59DB4CE6}"/>
    <cellStyle name="Millares 2 2 3" xfId="36" xr:uid="{10A7D3E2-FACC-49B8-9A3B-8C0CC2BE1F12}"/>
    <cellStyle name="Millares 2 2 4" xfId="27" xr:uid="{B1CD2261-9DF9-470B-8F0E-D9BF36F2DEA5}"/>
    <cellStyle name="Millares 2 2 5" xfId="18" xr:uid="{00579F98-2CB3-46BE-852F-4419A2F41AEF}"/>
    <cellStyle name="Millares 2 3" xfId="5" xr:uid="{00000000-0005-0000-0000-000004000000}"/>
    <cellStyle name="Millares 2 3 2" xfId="47" xr:uid="{939E377D-EFCA-4354-9BC9-E577CA945999}"/>
    <cellStyle name="Millares 2 3 3" xfId="37" xr:uid="{D12CB680-A672-4513-8869-FF8577EA5739}"/>
    <cellStyle name="Millares 2 3 4" xfId="28" xr:uid="{CC0680F0-88F5-4B00-B096-B3B82659DBD0}"/>
    <cellStyle name="Millares 2 3 5" xfId="19" xr:uid="{CA52A999-2856-430C-855C-38BD53F5FC8D}"/>
    <cellStyle name="Millares 2 4" xfId="44" xr:uid="{7C35AA27-92F1-409F-ABDD-0E377A43F54B}"/>
    <cellStyle name="Millares 2 5" xfId="45" xr:uid="{C8DA2DF8-D69E-45AA-B5DC-940C87BD5AB1}"/>
    <cellStyle name="Millares 2 6" xfId="35" xr:uid="{CCF60419-83AA-4867-BB36-D94036B27DDD}"/>
    <cellStyle name="Millares 2 7" xfId="26" xr:uid="{82B04325-56C6-4834-AF20-E4A9DB1F6C37}"/>
    <cellStyle name="Millares 2 8" xfId="17" xr:uid="{ECF030E1-A757-4A44-A9B0-E785BEF22980}"/>
    <cellStyle name="Millares 3" xfId="6" xr:uid="{00000000-0005-0000-0000-000005000000}"/>
    <cellStyle name="Millares 3 2" xfId="48" xr:uid="{55C439DA-13E2-4D97-91D8-365A7F3FF725}"/>
    <cellStyle name="Millares 3 3" xfId="38" xr:uid="{BF02AB7E-07DB-4B38-90F4-86B89E71B2BB}"/>
    <cellStyle name="Millares 3 4" xfId="29" xr:uid="{59358C1C-5AF6-4B7A-9DDF-0B7E70892C3C}"/>
    <cellStyle name="Millares 3 5" xfId="20" xr:uid="{3FD73BD5-FA4F-43A0-AA3A-3B73A97DD8D1}"/>
    <cellStyle name="Moneda 2" xfId="7" xr:uid="{00000000-0005-0000-0000-000006000000}"/>
    <cellStyle name="Moneda 2 2" xfId="49" xr:uid="{155771F3-474B-432B-AAD6-4E586EC0AC62}"/>
    <cellStyle name="Moneda 2 3" xfId="39" xr:uid="{628D2B4D-2C6A-4A5A-A557-9FD8FBD4F5C4}"/>
    <cellStyle name="Moneda 2 4" xfId="30" xr:uid="{10C86E33-5FB1-47FA-9DE8-D3D00C0DC2C1}"/>
    <cellStyle name="Moneda 2 5" xfId="21" xr:uid="{822464A1-CB29-4924-9868-BA974ADC53F9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50" xr:uid="{E7AE9CA3-C0C3-4538-89F1-F2C9AF7E02BF}"/>
    <cellStyle name="Normal 2 4" xfId="40" xr:uid="{097A5D7B-374C-4422-8771-2C1E75478621}"/>
    <cellStyle name="Normal 2 5" xfId="31" xr:uid="{A226E778-1B6A-4EE4-B86E-2C045DE8FF7B}"/>
    <cellStyle name="Normal 2 6" xfId="22" xr:uid="{A30F4F06-1D53-48CA-A981-2FDF91C5AFAD}"/>
    <cellStyle name="Normal 3" xfId="10" xr:uid="{00000000-0005-0000-0000-00000A000000}"/>
    <cellStyle name="Normal 3 2" xfId="51" xr:uid="{302F70CE-14EF-47D3-BB78-B299283A3CFA}"/>
    <cellStyle name="Normal 3 3" xfId="41" xr:uid="{8DB09AD1-CCF6-4D8C-8DC7-DDB2525BA74C}"/>
    <cellStyle name="Normal 3 4" xfId="32" xr:uid="{7265F86D-6683-48FA-9225-B06483B3903B}"/>
    <cellStyle name="Normal 3 5" xfId="23" xr:uid="{462DAC81-F1EA-41EE-BE1B-D62BB6626E04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53" xr:uid="{F1DA3AB4-C7DA-4CE1-AFD1-7DE2273A67F3}"/>
    <cellStyle name="Normal 6 2 3" xfId="43" xr:uid="{AFD9B00B-D3B5-4CD8-B78C-D4DE6A551360}"/>
    <cellStyle name="Normal 6 2 4" xfId="34" xr:uid="{27FA5FBE-9A46-4B84-8900-4214190714DD}"/>
    <cellStyle name="Normal 6 2 5" xfId="25" xr:uid="{F561D219-9EDB-4F3B-80E8-188924296FE1}"/>
    <cellStyle name="Normal 6 3" xfId="52" xr:uid="{305AAFD1-C0A1-4828-9D1B-3867992C9874}"/>
    <cellStyle name="Normal 6 4" xfId="42" xr:uid="{32E1A84C-094F-4647-9F62-A2513AAC420C}"/>
    <cellStyle name="Normal 6 5" xfId="33" xr:uid="{1F905CE6-3633-4ECB-B939-D552E4166056}"/>
    <cellStyle name="Normal 6 6" xfId="24" xr:uid="{4A804672-C0A7-4CCF-93A9-08079E798F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3"/>
  <sheetViews>
    <sheetView showGridLines="0" tabSelected="1" zoomScaleNormal="100" zoomScaleSheetLayoutView="80" workbookViewId="0">
      <selection activeCell="A65" sqref="A1:D65"/>
    </sheetView>
  </sheetViews>
  <sheetFormatPr baseColWidth="10" defaultColWidth="12" defaultRowHeight="10.19999999999999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3" t="s">
        <v>53</v>
      </c>
      <c r="B1" s="24"/>
      <c r="C1" s="25"/>
    </row>
    <row r="2" spans="1:3" s="3" customFormat="1" ht="15" customHeight="1" x14ac:dyDescent="0.2">
      <c r="A2" s="18"/>
      <c r="B2" s="18" t="s">
        <v>12</v>
      </c>
      <c r="C2" s="19" t="s">
        <v>13</v>
      </c>
    </row>
    <row r="3" spans="1:3" s="4" customFormat="1" x14ac:dyDescent="0.2">
      <c r="A3" s="15" t="s">
        <v>0</v>
      </c>
      <c r="B3" s="16">
        <f>B4+B13</f>
        <v>4666226.7</v>
      </c>
      <c r="C3" s="17">
        <f>C4+C13</f>
        <v>12286298.580000002</v>
      </c>
    </row>
    <row r="4" spans="1:3" ht="12.75" customHeight="1" x14ac:dyDescent="0.2">
      <c r="A4" s="6" t="s">
        <v>7</v>
      </c>
      <c r="B4" s="16">
        <f>SUM(B5:B11)</f>
        <v>1605744.22</v>
      </c>
      <c r="C4" s="17">
        <f>SUM(C5:C11)</f>
        <v>8746779.9600000009</v>
      </c>
    </row>
    <row r="5" spans="1:3" x14ac:dyDescent="0.2">
      <c r="A5" s="9" t="s">
        <v>14</v>
      </c>
      <c r="B5" s="7">
        <v>0</v>
      </c>
      <c r="C5" s="8">
        <v>8723975.6300000008</v>
      </c>
    </row>
    <row r="6" spans="1:3" x14ac:dyDescent="0.2">
      <c r="A6" s="9" t="s">
        <v>15</v>
      </c>
      <c r="B6" s="7">
        <v>1605744.22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22804.33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3060482.48</v>
      </c>
      <c r="C13" s="17">
        <f>SUM(C14:C22)</f>
        <v>3539518.62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2384894.42</v>
      </c>
    </row>
    <row r="17" spans="1:3" x14ac:dyDescent="0.2">
      <c r="A17" s="9" t="s">
        <v>22</v>
      </c>
      <c r="B17" s="7">
        <v>0</v>
      </c>
      <c r="C17" s="8">
        <v>1154624.2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3060482.48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0"/>
      <c r="B23" s="10"/>
      <c r="C23" s="11"/>
    </row>
    <row r="24" spans="1:3" s="4" customFormat="1" x14ac:dyDescent="0.2">
      <c r="A24" s="15" t="s">
        <v>3</v>
      </c>
      <c r="B24" s="21">
        <f>B25+B35</f>
        <v>0</v>
      </c>
      <c r="C24" s="17">
        <f>C25+C35</f>
        <v>244225.81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244225.81</v>
      </c>
    </row>
    <row r="26" spans="1:3" x14ac:dyDescent="0.2">
      <c r="A26" s="9" t="s">
        <v>28</v>
      </c>
      <c r="B26" s="7">
        <v>0</v>
      </c>
      <c r="C26" s="8">
        <v>244225.81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1">
        <f>B44+B49+B56</f>
        <v>7864297.6900000004</v>
      </c>
      <c r="C43" s="22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7864297.6900000004</v>
      </c>
      <c r="C49" s="17">
        <f>SUM(C50:C54)</f>
        <v>0</v>
      </c>
    </row>
    <row r="50" spans="1:3" x14ac:dyDescent="0.2">
      <c r="A50" s="9" t="s">
        <v>44</v>
      </c>
      <c r="B50" s="7">
        <v>6171832.0300000003</v>
      </c>
      <c r="C50" s="8">
        <v>0</v>
      </c>
    </row>
    <row r="51" spans="1:3" x14ac:dyDescent="0.2">
      <c r="A51" s="9" t="s">
        <v>45</v>
      </c>
      <c r="B51" s="7">
        <v>1692465.66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6" t="s">
        <v>52</v>
      </c>
      <c r="B59" s="26"/>
      <c r="C59" s="26"/>
    </row>
    <row r="62" spans="1:3" x14ac:dyDescent="0.2">
      <c r="A62" s="28" t="s">
        <v>54</v>
      </c>
      <c r="B62" s="27"/>
      <c r="C62" s="29" t="s">
        <v>55</v>
      </c>
    </row>
    <row r="63" spans="1:3" x14ac:dyDescent="0.2">
      <c r="A63" s="28" t="s">
        <v>56</v>
      </c>
      <c r="B63" s="27"/>
      <c r="C63" s="29" t="s">
        <v>57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2023-01-23T21:00:40Z</cp:lastPrinted>
  <dcterms:created xsi:type="dcterms:W3CDTF">2012-12-11T20:26:08Z</dcterms:created>
  <dcterms:modified xsi:type="dcterms:W3CDTF">2023-01-23T21:01:00Z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