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4TO TRIMESTRE 2022\"/>
    </mc:Choice>
  </mc:AlternateContent>
  <xr:revisionPtr revIDLastSave="0" documentId="8_{33CD127B-A813-470A-AEDB-BC1B8D302A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34" i="1" l="1"/>
  <c r="I27" i="1"/>
  <c r="F35" i="1"/>
  <c r="I35" i="1" s="1"/>
  <c r="F34" i="1"/>
  <c r="F33" i="1"/>
  <c r="I33" i="1" s="1"/>
  <c r="F32" i="1"/>
  <c r="F30" i="1"/>
  <c r="I30" i="1" s="1"/>
  <c r="F29" i="1"/>
  <c r="I29" i="1" s="1"/>
  <c r="F28" i="1"/>
  <c r="I28" i="1" s="1"/>
  <c r="F27" i="1"/>
  <c r="F25" i="1"/>
  <c r="I25" i="1" s="1"/>
  <c r="F24" i="1"/>
  <c r="F23" i="1" s="1"/>
  <c r="F22" i="1"/>
  <c r="I22" i="1" s="1"/>
  <c r="F21" i="1"/>
  <c r="I21" i="1" s="1"/>
  <c r="F20" i="1"/>
  <c r="F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G37" i="1" l="1"/>
  <c r="I26" i="1"/>
  <c r="D37" i="1"/>
  <c r="F31" i="1"/>
  <c r="F10" i="1"/>
  <c r="F26" i="1"/>
  <c r="I20" i="1"/>
  <c r="I19" i="1" s="1"/>
  <c r="H37" i="1"/>
  <c r="I11" i="1"/>
  <c r="I10" i="1" s="1"/>
  <c r="E37" i="1"/>
  <c r="F7" i="1"/>
  <c r="I24" i="1"/>
  <c r="I23" i="1" s="1"/>
  <c r="I32" i="1"/>
  <c r="I31" i="1" s="1"/>
  <c r="I7" i="1"/>
  <c r="F37" i="1" l="1"/>
  <c r="I37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<sst xmlns="http://schemas.openxmlformats.org/spreadsheetml/2006/main" count="70" uniqueCount="70">
  <si>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</si>
  <si>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</si>
  <si>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</si>
  <si>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</si>
  <si>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</si>
  <si>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</si>
  <si>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</si>
  <si>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</si>
  <si>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</si>
  <si>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</si>
  <si>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</si>
  <si>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</si>
  <si>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</si>
  <si>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</si>
  <si>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</si>
  <si>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</si>
  <si>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</si>
  <si>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</si>
  <si>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</si>
  <si>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</si>
  <si>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</si>
  <si>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</si>
  <si>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</si>
  <si>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</si>
  <si>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</si>
  <si>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</si>
  <si>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</si>
  <si>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</si>
  <si>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</si>
  <si>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</si>
  <si>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</si>
  <si>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</si>
  <si>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</si>
  <si>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</si>
  <si>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</si>
  <si>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</si>
  <si>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</si>
  <si>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</si>
  <si>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</si>
  <si>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</si>
  <si>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</si>
  <si>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</si>
  <si>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</si>
  <si>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</si>
  <si>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</si>
  <si>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</si>
  <si>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</si>
  <si>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</si>
  <si>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</si>
  <si>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</si>
  <si>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</si>
  <si>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</si>
  <si>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</si>
  <si>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</si>
  <si>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</si>
  <si>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</si>
  <si>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</si>
  <si>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</si>
  <si>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</si>
  <si>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</si>
  <si>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</si>
  <si>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</si>
  <si>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</si>
  <si>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</si>
  <si>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Comité Municipal de Agua Potable y Alcantarillado de Apaseo el Grande, Gto.
Gasto por Categoría Programática
Del 1 de Enero AL 31 DE DICIEMBRE DEL 2022</t>
  </si>
  <si>
    <t>“Bajo protesta de decir verdad declaramos que los Estados Financieros y sus notas, son razonablemente correctos y son responsabilidad del emisor”.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</si>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</sst>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1" xfId="9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7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9" applyFont="1"/>
    <xf numFmtId="0" fontId="7" fillId="0" borderId="0" xfId="0" applyFont="1" applyAlignment="1">
      <alignment horizontal="left"/>
    </xf>
    <xf numFmtId="0" fontId="2" fillId="0" borderId="0" xfId="8" applyFont="1" applyAlignment="1" applyProtection="1">
      <alignment horizontal="left" vertical="top"/>
      <protection hidden="1"/>
    </xf>
    <xf numFmtId="4" fontId="7" fillId="0" borderId="14" xfId="0" applyNumberFormat="1" applyFont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Protection="1"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4" fontId="7" fillId="0" borderId="0" xfId="8" applyNumberFormat="1" applyFont="1" applyAlignment="1" applyProtection="1">
      <alignment horizontal="center" vertical="top"/>
      <protection locked="0"/>
    </xf>
    <xf numFmtId="4" fontId="9" fillId="0" borderId="0" xfId="0" applyNumberFormat="1" applyFont="1" applyProtection="1">
      <protection locked="0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3" xr:uid="{99516BC5-88D7-415A-B0FE-B99954B1AD11}"/>
    <cellStyle name="Millares 2 2 3" xfId="18" xr:uid="{0B513B2E-E7D9-43A2-8228-20F2FFF9B4E9}"/>
    <cellStyle name="Millares 2 3" xfId="4" xr:uid="{00000000-0005-0000-0000-000003000000}"/>
    <cellStyle name="Millares 2 3 2" xfId="24" xr:uid="{8F5883A2-4960-47ED-BF86-A8C56E0829AB}"/>
    <cellStyle name="Millares 2 3 3" xfId="19" xr:uid="{4ED4F967-A39C-478D-A774-FFBEE4D79965}"/>
    <cellStyle name="Millares 2 4" xfId="22" xr:uid="{503D04DB-B5CB-4E28-B0EB-B7F124C48206}"/>
    <cellStyle name="Millares 2 5" xfId="17" xr:uid="{2855276E-8017-4BA2-8A60-B4B24D6D07BE}"/>
    <cellStyle name="Millares 3" xfId="5" xr:uid="{00000000-0005-0000-0000-000004000000}"/>
    <cellStyle name="Millares 3 2" xfId="25" xr:uid="{DF0E94DF-C388-4823-A5A9-CB462A2F47A5}"/>
    <cellStyle name="Millares 3 3" xfId="20" xr:uid="{42FF20A3-1884-45BA-825E-A11685609ECB}"/>
    <cellStyle name="Moneda 2" xfId="6" xr:uid="{00000000-0005-0000-0000-000005000000}"/>
    <cellStyle name="Moneda 2 2" xfId="26" xr:uid="{5FDD8BFA-2F5A-4B19-B7CF-A11757179656}"/>
    <cellStyle name="Moneda 2 3" xfId="21" xr:uid="{C77AB01A-0F5E-49CB-A6C1-22D99093A578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showGridLines="0" tabSelected="1" topLeftCell="A19" zoomScaleNormal="100" zoomScaleSheetLayoutView="90" workbookViewId="0">
      <selection activeCell="A5" sqref="A1:A1048576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55968779.020000003</v>
      </c>
      <c r="E10" s="18">
        <f>SUM(E11:E18)</f>
        <v>5543415.2999999998</v>
      </c>
      <c r="F10" s="18">
        <f t="shared" ref="F10:I10" si="1">SUM(F11:F18)</f>
        <v>61512194.32</v>
      </c>
      <c r="G10" s="18">
        <f t="shared" si="1"/>
        <v>42166454.700000003</v>
      </c>
      <c r="H10" s="18">
        <f t="shared" si="1"/>
        <v>42089925.700000003</v>
      </c>
      <c r="I10" s="18">
        <f t="shared" si="1"/>
        <v>19345739.619999997</v>
      </c>
    </row>
    <row r="11" spans="1:9" x14ac:dyDescent="0.2">
      <c r="A11" s="27" t="s">
        <v>46</v>
      </c>
      <c r="B11" s="9"/>
      <c r="C11" s="3" t="s">
        <v>4</v>
      </c>
      <c r="D11" s="19">
        <v>55968779.020000003</v>
      </c>
      <c r="E11" s="19">
        <v>5543415.2999999998</v>
      </c>
      <c r="F11" s="19">
        <f t="shared" ref="F11:F18" si="2">D11+E11</f>
        <v>61512194.32</v>
      </c>
      <c r="G11" s="19">
        <v>42166454.700000003</v>
      </c>
      <c r="H11" s="19">
        <v>42089925.700000003</v>
      </c>
      <c r="I11" s="19">
        <f t="shared" ref="I11:I18" si="3">F11-G11</f>
        <v>19345739.619999997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55968779.020000003</v>
      </c>
      <c r="E37" s="24">
        <f t="shared" ref="E37:I37" si="16">SUM(E7+E10+E19+E23+E26+E31)</f>
        <v>5543415.2999999998</v>
      </c>
      <c r="F37" s="24">
        <f t="shared" si="16"/>
        <v>61512194.32</v>
      </c>
      <c r="G37" s="24">
        <f t="shared" si="16"/>
        <v>42166454.700000003</v>
      </c>
      <c r="H37" s="24">
        <f t="shared" si="16"/>
        <v>42089925.700000003</v>
      </c>
      <c r="I37" s="24">
        <f t="shared" si="16"/>
        <v>19345739.619999997</v>
      </c>
    </row>
    <row r="40" spans="1:9" ht="14.4" x14ac:dyDescent="0.3">
      <c r="A40" s="42"/>
      <c r="B40" s="42"/>
      <c r="C40" s="43" t="s">
        <v>65</v>
      </c>
      <c r="D40" s="42"/>
      <c r="E40" s="42"/>
      <c r="F40" s="42"/>
      <c r="G40" s="42"/>
      <c r="H40" s="42"/>
      <c r="I40" s="42"/>
    </row>
    <row r="45" spans="1:9" ht="14.4" x14ac:dyDescent="0.3">
      <c r="A45" s="42"/>
      <c r="B45" s="42"/>
      <c r="C45" s="44" t="s">
        <v>66</v>
      </c>
      <c r="D45" s="45"/>
      <c r="E45" s="46"/>
      <c r="F45" s="46"/>
      <c r="G45" s="47" t="s">
        <v>67</v>
      </c>
      <c r="H45" s="48"/>
      <c r="I45" s="42"/>
    </row>
    <row r="46" spans="1:9" ht="14.4" x14ac:dyDescent="0.3">
      <c r="A46" s="42"/>
      <c r="B46" s="42"/>
      <c r="C46" s="44" t="s">
        <v>68</v>
      </c>
      <c r="D46" s="45"/>
      <c r="E46" s="46"/>
      <c r="F46" s="46"/>
      <c r="G46" s="47" t="s">
        <v>69</v>
      </c>
      <c r="H46" s="48"/>
      <c r="I46" s="42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2023-01-24T15:52:36Z</cp:lastPrinted>
  <dcterms:created xsi:type="dcterms:W3CDTF">2012-12-11T21:13:37Z</dcterms:created>
  <dcterms:modified xsi:type="dcterms:W3CDTF">2023-01-24T15:53:00Z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