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\"/>
    </mc:Choice>
  </mc:AlternateContent>
  <xr:revisionPtr revIDLastSave="0" documentId="13_ncr:1_{77FD9E44-959B-40BB-9E80-A97FBD5338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C22" i="3" s="1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D61" i="3" s="1"/>
  <c r="C61" i="3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<sst xmlns="http://schemas.openxmlformats.org/spreadsheetml/2006/main" count="79" uniqueCount="63">
  <si>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</si>
  <si>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</si>
  <si>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</si>
  <si>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</si>
  <si>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</si>
  <si>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</si>
  <si>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</si>
  <si>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</si>
  <si>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</si>
  <si>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</si>
  <si>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</si>
  <si>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</si>
  <si>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</si>
  <si>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</si>
  <si>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</si>
  <si>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</si>
  <si>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</si>
  <si>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</si>
  <si>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</si>
  <si>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</si>
  <si>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</si>
  <si>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</si>
  <si>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</si>
  <si>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</si>
  <si>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</si>
  <si>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</si>
  <si>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</si>
  <si>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</si>
  <si>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</si>
  <si>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</si>
  <si>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</si>
  <si>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</si>
  <si>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</si>
  <si>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</si>
  <si>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</si>
  <si>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</si>
  <si>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</si>
  <si>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</si>
  <si>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</si>
  <si>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</si>
  <si>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</si>
  <si>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</si>
  <si>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</si>
  <si>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</si>
  <si>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</si>
  <si>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</si>
  <si>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</si>
  <si>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</si>
  <si>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</si>
  <si>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</si>
  <si>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</si>
  <si>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</si>
  <si>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</si>
  <si>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</si>
  <si>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</si>
  <si>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</si>
  <si>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COMITE MUNICIPAL DE AGUA POTABLE Y ALCANTARLLADO DE APASEO EL GRANDE, GTO.
ESTADO DE ACTIVIDADES
DEL 1 DE ENERO AL 31 DE DICIEMBRE DEL 2020</t>
  </si>
  <si>
    <t>"Bajo protesta de decir verdad declaramos que los Estados Financieros y sus notas, son razonablemente correctos y son responsabilidad del emisor".</t>
  </si>
  <si>
    <t>____________________________________</t>
  </si>
  <si>
    <t>DIRECTOR GENERAL</t>
  </si>
  <si>
    <t>LIC. RAMÓN GAUDENCIO JIMÉNEZ HERNÁNDEZ</t>
  </si>
  <si>
    <t>CONTADORA GENERAL</t>
  </si>
  <si>
    <t>C.P. YARELI ARTEAGA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</si>
</sst>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showGridLines="0" tabSelected="1" topLeftCell="A20" zoomScaleNormal="100" workbookViewId="0">
      <selection activeCell="B29" sqref="B28:B2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" style="1"/>
    <col min="6" max="6" width="13.6640625" style="1" bestFit="1" customWidth="1"/>
    <col min="7" max="16384" width="12" style="1"/>
  </cols>
  <sheetData>
    <row r="1" spans="1:5" ht="39.950000000000003" customHeight="1" x14ac:dyDescent="0.2">
      <c r="A1" s="44" t="s">
        <v>56</v>
      </c>
      <c r="B1" s="45"/>
      <c r="C1" s="45"/>
      <c r="D1" s="4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47092117.080000006</v>
      </c>
      <c r="D4" s="28">
        <f>SUM(D5:D11)</f>
        <v>40863504.530000001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868144.81</v>
      </c>
      <c r="D9" s="30">
        <v>142705.23000000001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1546158.48</v>
      </c>
      <c r="E10" s="31">
        <v>4160</v>
      </c>
    </row>
    <row r="11" spans="1:5" x14ac:dyDescent="0.2">
      <c r="A11" s="19"/>
      <c r="B11" s="20" t="s">
        <v>49</v>
      </c>
      <c r="C11" s="29">
        <v>46223972.270000003</v>
      </c>
      <c r="D11" s="30">
        <v>39174640.82</v>
      </c>
      <c r="E11" s="31">
        <v>4170</v>
      </c>
    </row>
    <row r="12" spans="1:5" ht="34.5" customHeight="1" x14ac:dyDescent="0.2">
      <c r="A12" s="47" t="s">
        <v>50</v>
      </c>
      <c r="B12" s="48"/>
      <c r="C12" s="27">
        <f>SUM(C13:C14)</f>
        <v>139089.25</v>
      </c>
      <c r="D12" s="28">
        <f>SUM(D13:D14)</f>
        <v>758136.12</v>
      </c>
      <c r="E12" s="31" t="s">
        <v>55</v>
      </c>
    </row>
    <row r="13" spans="1:5" ht="22.5" x14ac:dyDescent="0.2">
      <c r="A13" s="19"/>
      <c r="B13" s="26" t="s">
        <v>51</v>
      </c>
      <c r="C13" s="29">
        <v>139089.25</v>
      </c>
      <c r="D13" s="30">
        <v>758136.12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47231206.330000006</v>
      </c>
      <c r="D22" s="3">
        <f>SUM(D4+D12+D15)</f>
        <v>41621640.649999999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41708857.07</v>
      </c>
      <c r="D25" s="28">
        <f>SUM(D26:D28)</f>
        <v>37310805.210000001</v>
      </c>
      <c r="E25" s="31" t="s">
        <v>55</v>
      </c>
    </row>
    <row r="26" spans="1:5" x14ac:dyDescent="0.2">
      <c r="A26" s="19"/>
      <c r="B26" s="20" t="s">
        <v>37</v>
      </c>
      <c r="C26" s="29">
        <v>20780309.600000001</v>
      </c>
      <c r="D26" s="30">
        <v>17790839.59</v>
      </c>
      <c r="E26" s="31">
        <v>5110</v>
      </c>
    </row>
    <row r="27" spans="1:5" x14ac:dyDescent="0.2">
      <c r="A27" s="19"/>
      <c r="B27" s="20" t="s">
        <v>16</v>
      </c>
      <c r="C27" s="29">
        <v>4888669.3899999997</v>
      </c>
      <c r="D27" s="30">
        <v>3807032.73</v>
      </c>
      <c r="E27" s="31">
        <v>5120</v>
      </c>
    </row>
    <row r="28" spans="1:5" x14ac:dyDescent="0.2">
      <c r="A28" s="19"/>
      <c r="B28" s="20" t="s">
        <v>17</v>
      </c>
      <c r="C28" s="29">
        <v>16039878.08</v>
      </c>
      <c r="D28" s="30">
        <v>15712932.890000001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10768.45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6" x14ac:dyDescent="0.2">
      <c r="A33" s="19"/>
      <c r="B33" s="20" t="s">
        <v>21</v>
      </c>
      <c r="C33" s="29">
        <v>10768.45</v>
      </c>
      <c r="D33" s="30">
        <v>0</v>
      </c>
      <c r="E33" s="31">
        <v>5240</v>
      </c>
    </row>
    <row r="34" spans="1:6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6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6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6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6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6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6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6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6" x14ac:dyDescent="0.2">
      <c r="A42" s="19"/>
      <c r="B42" s="20" t="s">
        <v>5</v>
      </c>
      <c r="C42" s="29">
        <v>0</v>
      </c>
      <c r="D42" s="30">
        <v>0</v>
      </c>
      <c r="E42" s="31">
        <v>5330</v>
      </c>
      <c r="F42" s="39"/>
    </row>
    <row r="43" spans="1:6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  <c r="F43" s="39"/>
    </row>
    <row r="44" spans="1:6" x14ac:dyDescent="0.2">
      <c r="A44" s="19"/>
      <c r="B44" s="20" t="s">
        <v>26</v>
      </c>
      <c r="C44" s="29">
        <v>0</v>
      </c>
      <c r="D44" s="30">
        <v>0</v>
      </c>
      <c r="E44" s="31">
        <v>5410</v>
      </c>
      <c r="F44" s="39"/>
    </row>
    <row r="45" spans="1:6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6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6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6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3922766.18</v>
      </c>
      <c r="D49" s="28">
        <f>SUM(D50:D55)</f>
        <v>3569463.99</v>
      </c>
      <c r="E49" s="31" t="s">
        <v>55</v>
      </c>
    </row>
    <row r="50" spans="1:9" x14ac:dyDescent="0.2">
      <c r="A50" s="19"/>
      <c r="B50" s="20" t="s">
        <v>31</v>
      </c>
      <c r="C50" s="29">
        <v>3922766.18</v>
      </c>
      <c r="D50" s="30">
        <v>3569463.99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45642391.700000003</v>
      </c>
      <c r="D59" s="3">
        <f>SUM(D56+D49+D43+D39+D29+D25)</f>
        <v>40880269.200000003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1588814.6300000027</v>
      </c>
      <c r="D61" s="28">
        <f>D22-D59</f>
        <v>741371.44999999553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1.25" customHeight="1" x14ac:dyDescent="0.2">
      <c r="A63" s="49" t="s">
        <v>57</v>
      </c>
      <c r="B63" s="49"/>
      <c r="C63" s="49"/>
      <c r="D63" s="49"/>
      <c r="E63" s="1"/>
      <c r="F63" s="1"/>
      <c r="G63" s="1"/>
      <c r="H63" s="1"/>
      <c r="I63" s="1"/>
    </row>
    <row r="64" spans="1:9" x14ac:dyDescent="0.2">
      <c r="A64" s="33"/>
      <c r="B64" s="33"/>
      <c r="C64" s="34"/>
      <c r="D64" s="34"/>
    </row>
    <row r="65" spans="1:4" x14ac:dyDescent="0.2">
      <c r="A65" s="33"/>
      <c r="B65" s="33"/>
      <c r="C65" s="34"/>
      <c r="D65" s="34"/>
    </row>
    <row r="66" spans="1:4" x14ac:dyDescent="0.2">
      <c r="A66" s="33"/>
      <c r="B66" s="33"/>
      <c r="C66" s="34"/>
      <c r="D66" s="34"/>
    </row>
    <row r="67" spans="1:4" x14ac:dyDescent="0.2">
      <c r="A67" s="36"/>
      <c r="B67" s="37"/>
      <c r="C67" s="38"/>
      <c r="D67" s="35"/>
    </row>
    <row r="68" spans="1:4" x14ac:dyDescent="0.2">
      <c r="A68" s="33"/>
      <c r="B68" s="40" t="s">
        <v>58</v>
      </c>
      <c r="C68" s="41"/>
      <c r="D68" s="35"/>
    </row>
    <row r="69" spans="1:4" x14ac:dyDescent="0.2">
      <c r="A69" s="43" t="s">
        <v>59</v>
      </c>
      <c r="B69" s="43"/>
      <c r="C69" s="42" t="s">
        <v>61</v>
      </c>
      <c r="D69" s="35"/>
    </row>
    <row r="70" spans="1:4" x14ac:dyDescent="0.2">
      <c r="A70" s="43" t="s">
        <v>60</v>
      </c>
      <c r="B70" s="43"/>
      <c r="C70" s="42" t="s">
        <v>62</v>
      </c>
    </row>
  </sheetData>
  <sheetProtection formatCells="0" formatColumns="0" formatRows="0" autoFilter="0"/>
  <mergeCells count="5">
    <mergeCell ref="A70:B70"/>
    <mergeCell ref="A1:D1"/>
    <mergeCell ref="A12:B12"/>
    <mergeCell ref="A63:D63"/>
    <mergeCell ref="A69:B69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ignoredErrors>
    <ignoredError sqref="C4:D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2021-02-02T17:04:24Z</cp:lastPrinted>
  <dcterms:created xsi:type="dcterms:W3CDTF">2012-12-11T20:29:16Z</dcterms:created>
  <dcterms:modified xsi:type="dcterms:W3CDTF">2021-02-02T17:04:41Z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