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G37" i="1" l="1"/>
  <c r="D37" i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7" i="1"/>
  <c r="F10" i="1" l="1"/>
  <c r="F37" i="1" s="1"/>
  <c r="I7" i="1"/>
</calcChain>
</file>

<file path=xl/sharedStrings.xml><?xml version="1.0" encoding="utf-8"?>
<sst xmlns="http://schemas.openxmlformats.org/spreadsheetml/2006/main" count="67" uniqueCount="67">
  <si>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</si>
  <si>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</si>
  <si>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</si>
  <si>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</si>
  <si>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</si>
  <si>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</si>
  <si>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</si>
  <si>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</si>
  <si>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</si>
  <si>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</si>
  <si>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</si>
  <si>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</si>
  <si>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</si>
  <si>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</si>
  <si>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</si>
  <si>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</si>
  <si>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</si>
  <si>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</si>
  <si>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</si>
  <si>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</si>
  <si>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</si>
  <si>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</si>
  <si>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</si>
  <si>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</si>
  <si>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</si>
  <si>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</si>
  <si>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</si>
  <si>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</si>
  <si>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</si>
  <si>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</si>
  <si>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</si>
  <si>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</si>
  <si>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</si>
  <si>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</si>
  <si>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</si>
  <si>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</si>
  <si>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</si>
  <si>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</si>
  <si>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</si>
  <si>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</si>
  <si>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</si>
  <si>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</si>
  <si>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</si>
  <si>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</si>
  <si>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</si>
  <si>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</si>
  <si>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</si>
  <si>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</si>
  <si>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</si>
  <si>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</si>
  <si>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</si>
  <si>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</si>
  <si>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</si>
  <si>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</si>
  <si>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</si>
  <si>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</si>
  <si>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</si>
  <si>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</si>
  <si>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</si>
  <si>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</si>
  <si>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</si>
  <si>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</si>
  <si>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</si>
  <si>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</si>
  <si>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COMITE MUNICIPAL DE AGUA POTABLE Y ALCANTARLLADO DE APASEO EL GRANDE, GTO.
GASTO POR CATEGORÍA PROGRAMÁTICA
Del 1 de Enero al AL 31 DE DICIEMBRE DEL 2019</t>
  </si>
  <si>
    <t>DIRECTOR GENERAL
LIC. RAMON GAUDENCIO JIMENEZ HERNANDEZ</t>
  </si>
  <si>
    <t xml:space="preserve">PRESIDENTE DEL CONSEJO DIRECTIVO DEL CMAPA
C.MOISES GUERRERO LARA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</si>
</sst>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wrapText="1"/>
      <protection locked="0"/>
    </xf>
    <xf numFmtId="4" fontId="5" fillId="0" borderId="0" xfId="0" applyNumberFormat="1" applyFont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zoomScaleSheetLayoutView="90" workbookViewId="0">
      <selection activeCell="C17" sqref="C1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29287855.030000001</v>
      </c>
      <c r="E10" s="18">
        <f>SUM(E11:E18)</f>
        <v>37773123.219999999</v>
      </c>
      <c r="F10" s="18">
        <f t="shared" ref="F10:I10" si="1">SUM(F11:F18)</f>
        <v>67060978.25</v>
      </c>
      <c r="G10" s="18">
        <f t="shared" si="1"/>
        <v>48907610.399999999</v>
      </c>
      <c r="H10" s="18">
        <f t="shared" si="1"/>
        <v>48907610.399999999</v>
      </c>
      <c r="I10" s="18">
        <f t="shared" si="1"/>
        <v>18153367.850000001</v>
      </c>
    </row>
    <row r="11" spans="1:9" x14ac:dyDescent="0.2">
      <c r="A11" s="27" t="s">
        <v>46</v>
      </c>
      <c r="B11" s="9"/>
      <c r="C11" s="3" t="s">
        <v>4</v>
      </c>
      <c r="D11" s="19">
        <v>29287855.030000001</v>
      </c>
      <c r="E11" s="19">
        <v>37773123.219999999</v>
      </c>
      <c r="F11" s="19">
        <f t="shared" ref="F11:F18" si="2">D11+E11</f>
        <v>67060978.25</v>
      </c>
      <c r="G11" s="19">
        <v>48907610.399999999</v>
      </c>
      <c r="H11" s="19">
        <v>48907610.399999999</v>
      </c>
      <c r="I11" s="19">
        <f t="shared" ref="I11:I18" si="3">F11-G11</f>
        <v>18153367.850000001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29287855.030000001</v>
      </c>
      <c r="E37" s="24">
        <f t="shared" ref="E37:I37" si="16">SUM(E7+E10+E19+E23+E26+E31)</f>
        <v>37773123.219999999</v>
      </c>
      <c r="F37" s="24">
        <f t="shared" si="16"/>
        <v>67060978.25</v>
      </c>
      <c r="G37" s="24">
        <f t="shared" si="16"/>
        <v>48907610.399999999</v>
      </c>
      <c r="H37" s="24">
        <f t="shared" si="16"/>
        <v>48907610.399999999</v>
      </c>
      <c r="I37" s="24">
        <f t="shared" si="16"/>
        <v>18153367.850000001</v>
      </c>
    </row>
    <row r="44" spans="1:9" ht="68.25" customHeight="1" x14ac:dyDescent="0.25">
      <c r="D44" s="42" t="s">
        <v>65</v>
      </c>
      <c r="E44" s="42"/>
      <c r="F44"/>
      <c r="G44"/>
      <c r="H44" s="43" t="s">
        <v>66</v>
      </c>
      <c r="I44" s="43"/>
    </row>
  </sheetData>
  <sheetProtection formatCells="0" formatColumns="0" formatRows="0" autoFilter="0"/>
  <protectedRanges>
    <protectedRange sqref="B38:I43 B45:I65523 I44 B44:C44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D44 F44:H44" name="Rango1_1"/>
  </protectedRanges>
  <mergeCells count="6">
    <mergeCell ref="D2:H2"/>
    <mergeCell ref="I2:I3"/>
    <mergeCell ref="A1:I1"/>
    <mergeCell ref="A2:C4"/>
    <mergeCell ref="D44:E44"/>
    <mergeCell ref="H44:I4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blanca bibiana villegas luna</cp:lastModifiedBy>
  <cp:lastPrinted>2020-02-13T19:43:28Z</cp:lastPrinted>
  <dcterms:created xsi:type="dcterms:W3CDTF">2012-12-11T21:13:37Z</dcterms:created>
  <dcterms:modified xsi:type="dcterms:W3CDTF">2020-02-13T19:43:47Z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