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C35" i="4"/>
  <c r="B35" i="4"/>
  <c r="C25" i="4"/>
  <c r="B25" i="4"/>
  <c r="C13" i="4"/>
  <c r="B13" i="4"/>
  <c r="C4" i="4"/>
  <c r="B4" i="4"/>
  <c r="B43" i="4" l="1"/>
  <c r="B24" i="4"/>
  <c r="C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<sst xmlns="http://schemas.openxmlformats.org/spreadsheetml/2006/main" count="56" uniqueCount="56">
  <si>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</si>
  <si>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</si>
  <si>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</si>
  <si>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</si>
  <si>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</si>
  <si>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</si>
  <si>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</si>
  <si>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</si>
  <si>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</si>
  <si>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</si>
  <si>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</si>
  <si>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</si>
  <si>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</si>
  <si>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</si>
  <si>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</si>
  <si>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</si>
  <si>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</si>
  <si>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</si>
  <si>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</si>
  <si>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</si>
  <si>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</si>
  <si>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</si>
  <si>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</si>
  <si>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</si>
  <si>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</si>
  <si>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</si>
  <si>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</si>
  <si>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</si>
  <si>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</si>
  <si>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</si>
  <si>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</si>
  <si>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</si>
  <si>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</si>
  <si>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</si>
  <si>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</si>
  <si>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</si>
  <si>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</si>
  <si>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</si>
  <si>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</si>
  <si>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</si>
  <si>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</si>
  <si>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</si>
  <si>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</si>
  <si>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</si>
  <si>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</si>
  <si>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</si>
  <si>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</si>
  <si>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</si>
  <si>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</si>
  <si>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</si>
  <si>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</si>
  <si>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</si>
  <si>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</si>
  <si>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COMITE MUNICIPAL DE AGUA POTABLE Y ALCANTARLLADO DE APASEO EL GRANDE, GTO.
ESTADO DE CAMBIOS EN LA SITUACIÓN FINANCIERA
Del 1 de Enero al AL 31 DE DICIEMBRE DEL 2019</t>
  </si>
  <si>
    <t>DIRECTOR GENERAL
LIC. RAMON GAUDENCIO JIMENEZ HERNANDEZ</t>
  </si>
  <si>
    <t xml:space="preserve">PRESIDENTE DEL CONSEJO DIRECTIVO DEL CMAPA
C.MOISES GUERRERO 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</si>
</sst>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1" xfId="9" applyFont="1" applyBorder="1" applyAlignment="1" applyProtection="1">
      <alignment horizontal="left" vertical="top" wrapText="1" indent="2"/>
      <protection locked="0"/>
    </xf>
    <xf numFmtId="0" fontId="3" fillId="0" borderId="1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topLeftCell="A63" zoomScaleNormal="100" zoomScaleSheetLayoutView="80" workbookViewId="0">
      <selection activeCell="C81" sqref="C8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8.16406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11012231.99</v>
      </c>
      <c r="C3" s="17">
        <f>C4+C13</f>
        <v>11596805.190000001</v>
      </c>
    </row>
    <row r="4" spans="1:3" ht="12.75" customHeight="1" x14ac:dyDescent="0.2">
      <c r="A4" s="6" t="s">
        <v>7</v>
      </c>
      <c r="B4" s="16">
        <f>SUM(B5:B11)</f>
        <v>7454093.9199999999</v>
      </c>
      <c r="C4" s="17">
        <f>SUM(C5:C11)</f>
        <v>175163.07</v>
      </c>
    </row>
    <row r="5" spans="1:3" x14ac:dyDescent="0.2">
      <c r="A5" s="9" t="s">
        <v>14</v>
      </c>
      <c r="B5" s="7">
        <v>6984712.0899999999</v>
      </c>
      <c r="C5" s="8">
        <v>0</v>
      </c>
    </row>
    <row r="6" spans="1:3" x14ac:dyDescent="0.2">
      <c r="A6" s="9" t="s">
        <v>15</v>
      </c>
      <c r="B6" s="7">
        <v>469381.83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175163.07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3558138.07</v>
      </c>
      <c r="C13" s="17">
        <f>SUM(C14:C22)</f>
        <v>11421642.120000001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6400856.2800000003</v>
      </c>
    </row>
    <row r="17" spans="1:3" x14ac:dyDescent="0.2">
      <c r="A17" s="9" t="s">
        <v>22</v>
      </c>
      <c r="B17" s="7">
        <v>0</v>
      </c>
      <c r="C17" s="8">
        <v>4467509.96</v>
      </c>
    </row>
    <row r="18" spans="1:3" x14ac:dyDescent="0.2">
      <c r="A18" s="9" t="s">
        <v>23</v>
      </c>
      <c r="B18" s="7">
        <v>0</v>
      </c>
      <c r="C18" s="8">
        <v>433275.88</v>
      </c>
    </row>
    <row r="19" spans="1:3" x14ac:dyDescent="0.2">
      <c r="A19" s="9" t="s">
        <v>24</v>
      </c>
      <c r="B19" s="7">
        <v>3558138.07</v>
      </c>
      <c r="C19" s="8">
        <v>0</v>
      </c>
    </row>
    <row r="20" spans="1:3" x14ac:dyDescent="0.2">
      <c r="A20" s="9" t="s">
        <v>25</v>
      </c>
      <c r="B20" s="7">
        <v>0</v>
      </c>
      <c r="C20" s="8">
        <v>120000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156798.25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156798.25</v>
      </c>
    </row>
    <row r="26" spans="1:3" x14ac:dyDescent="0.2">
      <c r="A26" s="9" t="s">
        <v>28</v>
      </c>
      <c r="B26" s="7">
        <v>0</v>
      </c>
      <c r="C26" s="8">
        <v>156798.25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12330246.24</v>
      </c>
      <c r="C43" s="23">
        <f>C44+C49+C56</f>
        <v>11588874.789999999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12330246.24</v>
      </c>
      <c r="C49" s="17">
        <f>SUM(C50:C54)</f>
        <v>11588874.789999999</v>
      </c>
    </row>
    <row r="50" spans="1:3" x14ac:dyDescent="0.2">
      <c r="A50" s="9" t="s">
        <v>44</v>
      </c>
      <c r="B50" s="7">
        <v>0</v>
      </c>
      <c r="C50" s="8">
        <v>11588874.789999999</v>
      </c>
    </row>
    <row r="51" spans="1:3" x14ac:dyDescent="0.2">
      <c r="A51" s="9" t="s">
        <v>45</v>
      </c>
      <c r="B51" s="7">
        <v>12330246.24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3" spans="1:3" ht="33.75" x14ac:dyDescent="0.2">
      <c r="A63" s="28" t="s">
        <v>54</v>
      </c>
      <c r="B63"/>
      <c r="C63" s="29" t="s">
        <v>55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2020-02-13T18:40:17Z</cp:lastPrinted>
  <dcterms:created xsi:type="dcterms:W3CDTF">2012-12-11T20:26:08Z</dcterms:created>
  <dcterms:modified xsi:type="dcterms:W3CDTF">2020-02-13T18:43:37Z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