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<sst xmlns="http://schemas.openxmlformats.org/spreadsheetml/2006/main" count="62" uniqueCount="62">
  <si>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</si>
  <si>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</si>
  <si>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</si>
  <si>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</si>
  <si>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</si>
  <si>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</si>
  <si>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</si>
  <si>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</si>
  <si>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</si>
  <si>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</si>
  <si>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</si>
  <si>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</si>
  <si>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</si>
  <si>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</si>
  <si>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</si>
  <si>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</si>
  <si>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</si>
  <si>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</si>
  <si>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</si>
  <si>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</si>
  <si>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</si>
  <si>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</si>
  <si>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</si>
  <si>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</si>
  <si>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</si>
  <si>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</si>
  <si>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</si>
  <si>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</si>
  <si>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</si>
  <si>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</si>
  <si>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</si>
  <si>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</si>
  <si>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</si>
  <si>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</si>
  <si>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</si>
  <si>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</si>
  <si>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</si>
  <si>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</si>
  <si>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</si>
  <si>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</si>
  <si>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</si>
  <si>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</si>
  <si>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</si>
  <si>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</si>
  <si>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</si>
  <si>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</si>
  <si>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</si>
  <si>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</si>
  <si>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</si>
  <si>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</si>
  <si>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</si>
  <si>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</si>
  <si>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</si>
  <si>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</si>
  <si>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</si>
  <si>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</si>
  <si>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</si>
  <si>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</si>
  <si>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COMITE MUNICIPAL DE AGUA POTABLE Y ALCANTARLLADO DE APASEO EL GRANDE, GTO.
Estado de Situación Financiera
AL 31 DE DICIEMBRE DEL 2019</t>
  </si>
  <si>
    <t>“Bajo protesta de decir verdad declaramos que los Estados Financieros y sus notas, son razonablemente correctos y son responsabilidad del emisor”.</t>
  </si>
  <si>
    <t>DIRECTOR GENERAL
LIC. RAMON GAUDENCIO JIMENEZ HERNANDEZ</t>
  </si>
  <si>
    <t>PRESIDENTE DEL CONSEJO DIRECTIVO DEL CMAPA
C. MOISES GUERRERO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</si>
</sst>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3" fillId="0" borderId="1" xfId="8" applyFont="1" applyBorder="1" applyAlignment="1" applyProtection="1">
      <alignment horizontal="left" vertical="top" wrapText="1" indent="2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zoomScaleNormal="100" zoomScaleSheetLayoutView="100" workbookViewId="0">
      <selection activeCell="F12" sqref="F1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16947542.109999999</v>
      </c>
      <c r="C5" s="12">
        <v>23932254.199999999</v>
      </c>
      <c r="D5" s="17"/>
      <c r="E5" s="11" t="s">
        <v>41</v>
      </c>
      <c r="F5" s="12">
        <v>832282.56</v>
      </c>
      <c r="G5" s="5">
        <v>989080.81</v>
      </c>
    </row>
    <row r="6" spans="1:7" x14ac:dyDescent="0.2">
      <c r="A6" s="30" t="s">
        <v>28</v>
      </c>
      <c r="B6" s="12">
        <v>11640587.17</v>
      </c>
      <c r="C6" s="12">
        <v>12109969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192826.37</v>
      </c>
      <c r="C9" s="12">
        <v>17663.3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28780955.650000002</v>
      </c>
      <c r="C13" s="10">
        <f>SUM(C5:C11)</f>
        <v>36059886.5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832282.56</v>
      </c>
      <c r="G14" s="5">
        <f>SUM(G5:G12)</f>
        <v>989080.81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21562247.399999999</v>
      </c>
      <c r="C18" s="12">
        <v>15161391.119999999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31744215</v>
      </c>
      <c r="C19" s="12">
        <v>27276705.039999999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856490.03</v>
      </c>
      <c r="C20" s="12">
        <v>423214.15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-12222226.609999999</v>
      </c>
      <c r="C21" s="12">
        <v>-8664088.5399999991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2350602</v>
      </c>
      <c r="C22" s="12">
        <v>2230602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44291327.82</v>
      </c>
      <c r="C26" s="10">
        <f>SUM(C16:C24)</f>
        <v>36427823.769999996</v>
      </c>
      <c r="D26" s="17"/>
      <c r="E26" s="39" t="s">
        <v>57</v>
      </c>
      <c r="F26" s="10">
        <f>SUM(F24+F14)</f>
        <v>832282.56</v>
      </c>
      <c r="G26" s="6">
        <f>SUM(G14+G24)</f>
        <v>989080.81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73072283.469999999</v>
      </c>
      <c r="C28" s="10">
        <f>C13+C26</f>
        <v>72487710.269999996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942681.52</v>
      </c>
      <c r="G30" s="6">
        <f>SUM(G31:G33)</f>
        <v>942681.52</v>
      </c>
    </row>
    <row r="31" spans="1:7" x14ac:dyDescent="0.2">
      <c r="A31" s="31"/>
      <c r="B31" s="15"/>
      <c r="C31" s="15"/>
      <c r="D31" s="17"/>
      <c r="E31" s="11" t="s">
        <v>2</v>
      </c>
      <c r="F31" s="12">
        <v>842981.52</v>
      </c>
      <c r="G31" s="5">
        <v>842981.52</v>
      </c>
    </row>
    <row r="32" spans="1:7" x14ac:dyDescent="0.2">
      <c r="A32" s="31"/>
      <c r="B32" s="15"/>
      <c r="C32" s="15"/>
      <c r="D32" s="17"/>
      <c r="E32" s="11" t="s">
        <v>18</v>
      </c>
      <c r="F32" s="12">
        <v>99700</v>
      </c>
      <c r="G32" s="5">
        <v>99700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71297319.390000001</v>
      </c>
      <c r="G35" s="6">
        <f>SUM(G36:G40)</f>
        <v>70555947.939999998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741371.45</v>
      </c>
      <c r="G36" s="5">
        <v>12330246.24</v>
      </c>
    </row>
    <row r="37" spans="1:7" x14ac:dyDescent="0.2">
      <c r="A37" s="31"/>
      <c r="B37" s="15"/>
      <c r="C37" s="15"/>
      <c r="D37" s="17"/>
      <c r="E37" s="11" t="s">
        <v>19</v>
      </c>
      <c r="F37" s="12">
        <v>70555947.939999998</v>
      </c>
      <c r="G37" s="5">
        <v>58225701.700000003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72240000.909999996</v>
      </c>
      <c r="G46" s="5">
        <f>SUM(G42+G35+G30)</f>
        <v>71498629.459999993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73072283.469999999</v>
      </c>
      <c r="G48" s="20">
        <f>G46+G26</f>
        <v>72487710.269999996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4" spans="1:7" ht="22.5" x14ac:dyDescent="0.2">
      <c r="A54" s="47" t="s">
        <v>60</v>
      </c>
      <c r="B54"/>
      <c r="C54"/>
      <c r="D54"/>
      <c r="E54" s="48" t="s">
        <v>61</v>
      </c>
      <c r="F54"/>
      <c r="G54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blanca bibiana villegas luna</cp:lastModifiedBy>
  <cp:lastPrinted>2020-02-13T18:19:51Z</cp:lastPrinted>
  <dcterms:created xsi:type="dcterms:W3CDTF">2012-12-11T20:26:08Z</dcterms:created>
  <dcterms:modified xsi:type="dcterms:W3CDTF">2020-02-13T18:20:17Z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