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PASEO 2025\11. TRIMESTRALES 2025\Segundo Trimestre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<sst xmlns="http://schemas.openxmlformats.org/spreadsheetml/2006/main" count="36" uniqueCount="26">
  <si>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</si>
  <si>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</si>
  <si>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</si>
  <si>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</si>
  <si>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</si>
  <si>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</si>
  <si>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</si>
  <si>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</si>
  <si>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</si>
  <si>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</si>
  <si>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</si>
  <si>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</si>
  <si>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</si>
  <si>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</si>
  <si>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</si>
  <si>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</si>
  <si>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</si>
  <si>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</si>
  <si>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</si>
  <si>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</si>
  <si>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</si>
  <si>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</si>
  <si>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</si>
  <si>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</si>
  <si>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</si>
  <si>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Municipio de Apaseo el Grande, Guanajuato
Estado de Variación en la Hacienda Pública
Del 1 de Enero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</si>
</sst>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44</xdr:row>
      <xdr:rowOff>123824</xdr:rowOff>
    </xdr:from>
    <xdr:to>
      <xdr:col>5</xdr:col>
      <xdr:colOff>219075</xdr:colOff>
      <xdr:row>55</xdr:row>
      <xdr:rowOff>47624</xdr:rowOff>
    </xdr:to>
    <xdr:grpSp>
      <xdr:nvGrpSpPr>
        <xdr:cNvPr id="2" name="Grupo 1"/>
        <xdr:cNvGrpSpPr/>
      </xdr:nvGrpSpPr>
      <xdr:grpSpPr>
        <a:xfrm>
          <a:off x="904875" y="8058149"/>
          <a:ext cx="6657975" cy="1495425"/>
          <a:chOff x="863891" y="11020425"/>
          <a:chExt cx="5282617" cy="679943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6446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50"/>
            <a:ext cx="1945984" cy="67041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F58" sqref="A1:F5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49909488.490000002</v>
      </c>
      <c r="C4" s="16"/>
      <c r="D4" s="16"/>
      <c r="E4" s="16"/>
      <c r="F4" s="15">
        <f>SUM(B4:E4)</f>
        <v>49909488.490000002</v>
      </c>
    </row>
    <row r="5" spans="1:6" ht="11.25" customHeight="1" x14ac:dyDescent="0.2">
      <c r="A5" s="8" t="s">
        <v>2</v>
      </c>
      <c r="B5" s="17">
        <v>49433488.490000002</v>
      </c>
      <c r="C5" s="16"/>
      <c r="D5" s="16"/>
      <c r="E5" s="16"/>
      <c r="F5" s="15">
        <f>SUM(B5:E5)</f>
        <v>49433488.490000002</v>
      </c>
    </row>
    <row r="6" spans="1:6" ht="11.25" customHeight="1" x14ac:dyDescent="0.2">
      <c r="A6" s="8" t="s">
        <v>3</v>
      </c>
      <c r="B6" s="17">
        <v>476000</v>
      </c>
      <c r="C6" s="16"/>
      <c r="D6" s="16"/>
      <c r="E6" s="16"/>
      <c r="F6" s="15">
        <f>SUM(B6:E6)</f>
        <v>476000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608155505.75999999</v>
      </c>
      <c r="D9" s="15">
        <f>D10</f>
        <v>139724177.77000001</v>
      </c>
      <c r="E9" s="16"/>
      <c r="F9" s="15">
        <f t="shared" ref="F9:F14" si="0">SUM(B9:E9)</f>
        <v>747879683.52999997</v>
      </c>
    </row>
    <row r="10" spans="1:6" ht="11.25" customHeight="1" x14ac:dyDescent="0.2">
      <c r="A10" s="8" t="s">
        <v>5</v>
      </c>
      <c r="B10" s="16"/>
      <c r="C10" s="16"/>
      <c r="D10" s="17">
        <v>139724177.77000001</v>
      </c>
      <c r="E10" s="16"/>
      <c r="F10" s="15">
        <f t="shared" si="0"/>
        <v>139724177.77000001</v>
      </c>
    </row>
    <row r="11" spans="1:6" ht="11.25" customHeight="1" x14ac:dyDescent="0.2">
      <c r="A11" s="8" t="s">
        <v>6</v>
      </c>
      <c r="B11" s="16"/>
      <c r="C11" s="17">
        <v>608155505.75999999</v>
      </c>
      <c r="D11" s="16"/>
      <c r="E11" s="16"/>
      <c r="F11" s="15">
        <f t="shared" si="0"/>
        <v>608155505.75999999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49909488.490000002</v>
      </c>
      <c r="C20" s="15">
        <f>C9</f>
        <v>608155505.75999999</v>
      </c>
      <c r="D20" s="15">
        <f>D9</f>
        <v>139724177.77000001</v>
      </c>
      <c r="E20" s="15">
        <f>E16</f>
        <v>0</v>
      </c>
      <c r="F20" s="15">
        <f>SUM(B20:E20)</f>
        <v>797789172.01999998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-427903095.45999998</v>
      </c>
      <c r="D27" s="15">
        <f>SUM(D28:D32)</f>
        <v>-49684007.360000014</v>
      </c>
      <c r="E27" s="16"/>
      <c r="F27" s="15">
        <f t="shared" ref="F27:F32" si="1">SUM(B27:E27)</f>
        <v>-477587102.81999999</v>
      </c>
    </row>
    <row r="28" spans="1:6" ht="11.25" customHeight="1" x14ac:dyDescent="0.2">
      <c r="A28" s="8" t="s">
        <v>5</v>
      </c>
      <c r="B28" s="16"/>
      <c r="C28" s="16"/>
      <c r="D28" s="17">
        <v>90040170.409999996</v>
      </c>
      <c r="E28" s="16"/>
      <c r="F28" s="15">
        <f t="shared" si="1"/>
        <v>90040170.409999996</v>
      </c>
    </row>
    <row r="29" spans="1:6" ht="11.25" customHeight="1" x14ac:dyDescent="0.2">
      <c r="A29" s="8" t="s">
        <v>6</v>
      </c>
      <c r="B29" s="16"/>
      <c r="C29" s="17">
        <v>-427903095.45999998</v>
      </c>
      <c r="D29" s="17">
        <v>-139724177.77000001</v>
      </c>
      <c r="E29" s="16"/>
      <c r="F29" s="15">
        <f t="shared" si="1"/>
        <v>-567627273.23000002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49909488.490000002</v>
      </c>
      <c r="C38" s="19">
        <f>+C20+C27</f>
        <v>180252410.30000001</v>
      </c>
      <c r="D38" s="19">
        <f>D20+D27</f>
        <v>90040170.409999996</v>
      </c>
      <c r="E38" s="19">
        <f>+E20+E34</f>
        <v>0</v>
      </c>
      <c r="F38" s="19">
        <f>SUM(B38:E38)</f>
        <v>320202069.20000005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4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cp:lastPrinted>2025-07-28T19:56:50Z</cp:lastPrinted>
  <dcterms:created xsi:type="dcterms:W3CDTF">2018-11-20T16:40:47Z</dcterms:created>
  <dcterms:modified xsi:type="dcterms:W3CDTF">2025-07-28T19:57:10Z</dcterms:modified>
</cp:coreProperties>
</file>