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7 c)" sheetId="2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0" l="1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C6" i="20"/>
  <c r="B6" i="20"/>
  <c r="F30" i="20" l="1"/>
  <c r="E30" i="20"/>
  <c r="D30" i="20"/>
  <c r="C30" i="20"/>
  <c r="G30" i="20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<sst xmlns="http://schemas.openxmlformats.org/spreadsheetml/2006/main" count="217" uniqueCount="143">
  <si>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</si>
  <si>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</si>
  <si>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</si>
  <si>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</si>
  <si>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</si>
  <si>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</si>
  <si>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</si>
  <si>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</si>
  <si>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</si>
  <si>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</si>
  <si>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</si>
  <si>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</si>
  <si>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</si>
  <si>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</si>
  <si>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</si>
  <si>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</si>
  <si>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</si>
  <si>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</si>
  <si>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</si>
  <si>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</si>
  <si>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</si>
  <si>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</si>
  <si>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</si>
  <si>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</si>
  <si>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</si>
  <si>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</si>
  <si>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</si>
  <si>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</si>
  <si>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</si>
  <si>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</si>
  <si>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</si>
  <si>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</si>
  <si>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</si>
  <si>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</si>
  <si>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</si>
  <si>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</si>
  <si>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</si>
  <si>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</si>
  <si>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</si>
  <si>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</si>
  <si>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</si>
  <si>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</si>
  <si>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</si>
  <si>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</si>
  <si>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</si>
  <si>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</si>
  <si>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</si>
  <si>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</si>
  <si>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</si>
  <si>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</si>
  <si>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</si>
  <si>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</si>
  <si>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</si>
  <si>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</si>
  <si>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</si>
  <si>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</si>
  <si>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</si>
  <si>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</si>
  <si>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</si>
  <si>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</si>
  <si>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</si>
  <si>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</si>
  <si>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</si>
  <si>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</si>
  <si>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</si>
  <si>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</si>
  <si>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</si>
  <si>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</si>
  <si>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</si>
  <si>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</si>
  <si>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</si>
  <si>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</si>
  <si>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</si>
  <si>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</si>
  <si>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</si>
  <si>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</si>
  <si>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</si>
  <si>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</si>
  <si>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</si>
  <si>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</si>
  <si>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</si>
  <si>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</si>
  <si>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</si>
  <si>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</si>
  <si>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</si>
  <si>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</si>
  <si>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</si>
  <si>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</si>
  <si>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</si>
  <si>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</si>
  <si>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</si>
  <si>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</si>
  <si>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</si>
  <si>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</si>
  <si>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</si>
  <si>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</si>
  <si>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</si>
  <si>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</si>
  <si>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</si>
  <si>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</si>
  <si>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</si>
  <si>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</si>
  <si>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</si>
  <si>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</si>
  <si>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</si>
  <si>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</si>
  <si>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</si>
  <si>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</si>
  <si>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</si>
  <si>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</si>
  <si>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</si>
  <si>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</si>
  <si>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</si>
  <si>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</si>
  <si>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</si>
  <si>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</si>
  <si>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</si>
  <si>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</si>
  <si>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</si>
  <si>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</si>
  <si>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</si>
  <si>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</si>
  <si>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</si>
  <si>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</si>
  <si>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</si>
  <si>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</si>
  <si>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</si>
  <si>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</si>
  <si>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</si>
  <si>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</si>
  <si>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</si>
  <si>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A.     Aportaciones</t>
  </si>
  <si>
    <t>B.     Convenios</t>
  </si>
  <si>
    <t>E.     Otras Transferencias Federales Etiquetadas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</si>
  <si>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</si>
  <si>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</si>
  <si>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</si>
  <si>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</si>
  <si>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</si>
  <si>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</si>
  <si>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</si>
  <si>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</si>
  <si>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APASEO EL GRANDE,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</si>
</sst>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9"/>
  <sheetViews>
    <sheetView showGridLines="0" tabSelected="1" zoomScale="75" zoomScaleNormal="75" workbookViewId="0">
      <selection activeCell="C35" sqref="C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72" t="s">
        <v>48</v>
      </c>
      <c r="B1" s="69"/>
      <c r="C1" s="69"/>
      <c r="D1" s="69"/>
      <c r="E1" s="69"/>
      <c r="F1" s="69"/>
      <c r="G1" s="70"/>
    </row>
    <row r="2" spans="1:7" x14ac:dyDescent="0.25">
      <c r="A2" s="78" t="s">
        <v>142</v>
      </c>
      <c r="B2" s="79"/>
      <c r="C2" s="79"/>
      <c r="D2" s="79"/>
      <c r="E2" s="79"/>
      <c r="F2" s="79"/>
      <c r="G2" s="80"/>
    </row>
    <row r="3" spans="1:7" x14ac:dyDescent="0.25">
      <c r="A3" s="76" t="s">
        <v>49</v>
      </c>
      <c r="B3" s="94"/>
      <c r="C3" s="94"/>
      <c r="D3" s="94"/>
      <c r="E3" s="94"/>
      <c r="F3" s="94"/>
      <c r="G3" s="77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ht="30" x14ac:dyDescent="0.25">
      <c r="A5" s="65" t="s">
        <v>16</v>
      </c>
      <c r="B5" s="2" t="s">
        <v>134</v>
      </c>
      <c r="C5" s="6" t="s">
        <v>135</v>
      </c>
      <c r="D5" s="6" t="s">
        <v>136</v>
      </c>
      <c r="E5" s="6" t="s">
        <v>137</v>
      </c>
      <c r="F5" s="6" t="s">
        <v>138</v>
      </c>
      <c r="G5" s="6" t="s">
        <v>139</v>
      </c>
    </row>
    <row r="6" spans="1:7" ht="15.75" customHeight="1" x14ac:dyDescent="0.25">
      <c r="A6" s="5" t="s">
        <v>18</v>
      </c>
      <c r="B6" s="48">
        <f>SUM(B7:B18)</f>
        <v>188794601.03</v>
      </c>
      <c r="C6" s="48">
        <f t="shared" ref="C6:G6" si="0">SUM(C7:C18)</f>
        <v>184877134.14000002</v>
      </c>
      <c r="D6" s="48">
        <f t="shared" si="0"/>
        <v>196041968.24000001</v>
      </c>
      <c r="E6" s="48">
        <f t="shared" si="0"/>
        <v>258552875.34999996</v>
      </c>
      <c r="F6" s="48">
        <f t="shared" si="0"/>
        <v>160383588.20000002</v>
      </c>
      <c r="G6" s="48">
        <f t="shared" si="0"/>
        <v>340790892.97999996</v>
      </c>
    </row>
    <row r="7" spans="1:7" x14ac:dyDescent="0.25">
      <c r="A7" s="17" t="s">
        <v>124</v>
      </c>
      <c r="B7" s="34">
        <v>39948625.07</v>
      </c>
      <c r="C7" s="34">
        <v>38429802.460000001</v>
      </c>
      <c r="D7" s="34">
        <v>44875949.18</v>
      </c>
      <c r="E7" s="34">
        <v>51217552.439999998</v>
      </c>
      <c r="F7" s="34">
        <v>45774940.090000004</v>
      </c>
      <c r="G7" s="34">
        <v>107750933.53</v>
      </c>
    </row>
    <row r="8" spans="1:7" ht="15.75" customHeight="1" x14ac:dyDescent="0.25">
      <c r="A8" s="17" t="s">
        <v>125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25">
      <c r="A9" s="17" t="s">
        <v>53</v>
      </c>
      <c r="B9" s="34">
        <v>0</v>
      </c>
      <c r="C9" s="34">
        <v>0</v>
      </c>
      <c r="D9" s="34">
        <v>20362.28</v>
      </c>
      <c r="E9" s="34">
        <v>0</v>
      </c>
      <c r="F9" s="34">
        <v>0</v>
      </c>
      <c r="G9" s="34">
        <v>0</v>
      </c>
    </row>
    <row r="10" spans="1:7" x14ac:dyDescent="0.25">
      <c r="A10" s="17" t="s">
        <v>54</v>
      </c>
      <c r="B10" s="34">
        <v>22356870.359999999</v>
      </c>
      <c r="C10" s="34">
        <v>15791415.039999999</v>
      </c>
      <c r="D10" s="34">
        <v>15746886.789999999</v>
      </c>
      <c r="E10" s="34">
        <v>24562317.52</v>
      </c>
      <c r="F10" s="34">
        <v>10251444.970000001</v>
      </c>
      <c r="G10" s="34">
        <v>26395423.75</v>
      </c>
    </row>
    <row r="11" spans="1:7" x14ac:dyDescent="0.25">
      <c r="A11" s="17" t="s">
        <v>126</v>
      </c>
      <c r="B11" s="34">
        <v>4208884.43</v>
      </c>
      <c r="C11" s="34">
        <v>3132547.13</v>
      </c>
      <c r="D11" s="34">
        <v>2230140.85</v>
      </c>
      <c r="E11" s="34">
        <v>5624224.96</v>
      </c>
      <c r="F11" s="34">
        <v>4997322.53</v>
      </c>
      <c r="G11" s="34">
        <v>6781692.3200000003</v>
      </c>
    </row>
    <row r="12" spans="1:7" x14ac:dyDescent="0.25">
      <c r="A12" s="17" t="s">
        <v>127</v>
      </c>
      <c r="B12" s="34">
        <v>3283183.58</v>
      </c>
      <c r="C12" s="34">
        <v>972854.57</v>
      </c>
      <c r="D12" s="34">
        <v>4028345.22</v>
      </c>
      <c r="E12" s="34">
        <v>4082021.82</v>
      </c>
      <c r="F12" s="34">
        <v>3366468.1</v>
      </c>
      <c r="G12" s="34">
        <v>6708826.3899999997</v>
      </c>
    </row>
    <row r="13" spans="1:7" x14ac:dyDescent="0.25">
      <c r="A13" s="18" t="s">
        <v>57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25">
      <c r="A14" s="17" t="s">
        <v>58</v>
      </c>
      <c r="B14" s="34">
        <v>118997037.59</v>
      </c>
      <c r="C14" s="34">
        <v>125313405.15000001</v>
      </c>
      <c r="D14" s="34">
        <v>127566857.48999999</v>
      </c>
      <c r="E14" s="34">
        <v>169288976.22999999</v>
      </c>
      <c r="F14" s="34">
        <v>95136669.980000004</v>
      </c>
      <c r="G14" s="34">
        <v>190477724.09999999</v>
      </c>
    </row>
    <row r="15" spans="1:7" x14ac:dyDescent="0.25">
      <c r="A15" s="17" t="s">
        <v>128</v>
      </c>
      <c r="B15" s="34">
        <v>0</v>
      </c>
      <c r="C15" s="34">
        <v>1237109.79</v>
      </c>
      <c r="D15" s="34">
        <v>1573426.43</v>
      </c>
      <c r="E15" s="34">
        <v>3777782.38</v>
      </c>
      <c r="F15" s="34">
        <v>856742.53</v>
      </c>
      <c r="G15" s="34">
        <v>2676292.89</v>
      </c>
    </row>
    <row r="16" spans="1:7" x14ac:dyDescent="0.25">
      <c r="A16" s="17" t="s">
        <v>60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25">
      <c r="A17" s="17" t="s">
        <v>129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25">
      <c r="A18" s="40" t="s">
        <v>130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25">
      <c r="A19" s="17"/>
      <c r="B19" s="34"/>
      <c r="C19" s="34"/>
      <c r="D19" s="34"/>
      <c r="E19" s="34"/>
      <c r="F19" s="34"/>
      <c r="G19" s="34"/>
    </row>
    <row r="20" spans="1:7" x14ac:dyDescent="0.25">
      <c r="A20" s="1" t="s">
        <v>24</v>
      </c>
      <c r="B20" s="48">
        <f>SUM(B21:B25)</f>
        <v>106908387.59</v>
      </c>
      <c r="C20" s="48">
        <f t="shared" ref="C20:G20" si="1">SUM(C21:C25)</f>
        <v>138211539.78</v>
      </c>
      <c r="D20" s="48">
        <f t="shared" si="1"/>
        <v>126735065.27</v>
      </c>
      <c r="E20" s="48">
        <f t="shared" si="1"/>
        <v>136916414.95999998</v>
      </c>
      <c r="F20" s="48">
        <f t="shared" si="1"/>
        <v>189843320.02000001</v>
      </c>
      <c r="G20" s="48">
        <f t="shared" si="1"/>
        <v>147610380.69</v>
      </c>
    </row>
    <row r="21" spans="1:7" x14ac:dyDescent="0.25">
      <c r="A21" s="17" t="s">
        <v>131</v>
      </c>
      <c r="B21" s="35">
        <v>94264644.670000002</v>
      </c>
      <c r="C21" s="35">
        <v>98637631.069999993</v>
      </c>
      <c r="D21" s="35">
        <v>109052139.19</v>
      </c>
      <c r="E21" s="35">
        <v>123539062.20999999</v>
      </c>
      <c r="F21" s="35">
        <v>189843320.02000001</v>
      </c>
      <c r="G21" s="35">
        <v>147610380.69</v>
      </c>
    </row>
    <row r="22" spans="1:7" x14ac:dyDescent="0.25">
      <c r="A22" s="17" t="s">
        <v>132</v>
      </c>
      <c r="B22" s="35">
        <v>12643742.92</v>
      </c>
      <c r="C22" s="35">
        <v>39573908.710000001</v>
      </c>
      <c r="D22" s="35">
        <v>17682926.079999998</v>
      </c>
      <c r="E22" s="35">
        <v>13377352.75</v>
      </c>
      <c r="F22" s="35">
        <v>0</v>
      </c>
      <c r="G22" s="35">
        <v>0</v>
      </c>
    </row>
    <row r="23" spans="1:7" x14ac:dyDescent="0.25">
      <c r="A23" s="17" t="s">
        <v>65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ht="30" x14ac:dyDescent="0.25">
      <c r="A24" s="18" t="s">
        <v>66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25">
      <c r="A25" s="18" t="s">
        <v>133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25">
      <c r="A26" s="36"/>
      <c r="B26" s="35"/>
      <c r="C26" s="35"/>
      <c r="D26" s="35"/>
      <c r="E26" s="35"/>
      <c r="F26" s="35"/>
      <c r="G26" s="35"/>
    </row>
    <row r="27" spans="1:7" x14ac:dyDescent="0.25">
      <c r="A27" s="1" t="s">
        <v>28</v>
      </c>
      <c r="B27" s="48">
        <f>SUM(B28)</f>
        <v>22200307.649999999</v>
      </c>
      <c r="C27" s="48">
        <f t="shared" ref="C27:G27" si="2">SUM(C28)</f>
        <v>63144161.560000002</v>
      </c>
      <c r="D27" s="48">
        <f t="shared" si="2"/>
        <v>56388145.490000002</v>
      </c>
      <c r="E27" s="48">
        <f t="shared" si="2"/>
        <v>37279442.670000002</v>
      </c>
      <c r="F27" s="48">
        <f t="shared" si="2"/>
        <v>0</v>
      </c>
      <c r="G27" s="48">
        <f t="shared" si="2"/>
        <v>0</v>
      </c>
    </row>
    <row r="28" spans="1:7" x14ac:dyDescent="0.25">
      <c r="A28" s="17" t="s">
        <v>10</v>
      </c>
      <c r="B28" s="35">
        <v>22200307.649999999</v>
      </c>
      <c r="C28" s="35">
        <v>63144161.560000002</v>
      </c>
      <c r="D28" s="35">
        <v>56388145.490000002</v>
      </c>
      <c r="E28" s="35">
        <v>37279442.670000002</v>
      </c>
      <c r="F28" s="35">
        <v>0</v>
      </c>
      <c r="G28" s="35">
        <v>0</v>
      </c>
    </row>
    <row r="29" spans="1:7" x14ac:dyDescent="0.25">
      <c r="A29" s="12"/>
      <c r="B29" s="37"/>
      <c r="C29" s="37"/>
      <c r="D29" s="37"/>
      <c r="E29" s="37"/>
      <c r="F29" s="37"/>
      <c r="G29" s="37"/>
    </row>
    <row r="30" spans="1:7" ht="14.45" customHeight="1" x14ac:dyDescent="0.25">
      <c r="A30" s="1" t="s">
        <v>68</v>
      </c>
      <c r="B30" s="48">
        <f>B20+B6+B27</f>
        <v>317903296.26999998</v>
      </c>
      <c r="C30" s="48">
        <f t="shared" ref="C30:G30" si="3">C20+C6+C27</f>
        <v>386232835.48000002</v>
      </c>
      <c r="D30" s="48">
        <f t="shared" si="3"/>
        <v>379165179</v>
      </c>
      <c r="E30" s="48">
        <f t="shared" si="3"/>
        <v>432748732.97999996</v>
      </c>
      <c r="F30" s="48">
        <f t="shared" si="3"/>
        <v>350226908.22000003</v>
      </c>
      <c r="G30" s="48">
        <f t="shared" si="3"/>
        <v>488401273.66999996</v>
      </c>
    </row>
    <row r="31" spans="1:7" ht="14.45" customHeight="1" x14ac:dyDescent="0.25">
      <c r="A31" s="12"/>
      <c r="B31" s="66"/>
      <c r="C31" s="66"/>
      <c r="D31" s="66"/>
      <c r="E31" s="66"/>
      <c r="F31" s="66"/>
      <c r="G31" s="66"/>
    </row>
    <row r="32" spans="1:7" x14ac:dyDescent="0.25">
      <c r="A32" s="68" t="s">
        <v>11</v>
      </c>
      <c r="B32" s="13"/>
      <c r="C32" s="13"/>
      <c r="D32" s="13"/>
      <c r="E32" s="13"/>
      <c r="F32" s="13"/>
      <c r="G32" s="13"/>
    </row>
    <row r="33" spans="1:7" ht="30" x14ac:dyDescent="0.25">
      <c r="A33" s="67" t="s">
        <v>30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</row>
    <row r="34" spans="1:7" ht="30" x14ac:dyDescent="0.25">
      <c r="A34" s="67" t="s">
        <v>12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</row>
    <row r="35" spans="1:7" x14ac:dyDescent="0.25">
      <c r="A35" s="13" t="s">
        <v>70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</row>
    <row r="36" spans="1:7" x14ac:dyDescent="0.25">
      <c r="A36" s="14"/>
      <c r="B36" s="14"/>
      <c r="C36" s="14"/>
      <c r="D36" s="14"/>
      <c r="E36" s="14"/>
      <c r="F36" s="14"/>
      <c r="G36" s="14"/>
    </row>
    <row r="38" spans="1:7" x14ac:dyDescent="0.25">
      <c r="A38" t="s">
        <v>140</v>
      </c>
    </row>
    <row r="39" spans="1:7" x14ac:dyDescent="0.25">
      <c r="A39" t="s">
        <v>141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119" scale="73" fitToHeight="0" orientation="landscape" horizontalDpi="1200" verticalDpi="1200" r:id="rId1"/>
  <ignoredErrors>
    <ignoredError sqref="B6:G6 B8:G8 B13:E13 B16:G20 B24:G27 F22:G22 B29:G30 F28:G28 B15 B9:C9 E9:G9 B23:C23 E23:G2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83" t="s">
        <v>13</v>
      </c>
      <c r="B1" s="83"/>
      <c r="C1" s="83"/>
      <c r="D1" s="83"/>
      <c r="E1" s="83"/>
      <c r="F1" s="83"/>
      <c r="G1" s="8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14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15</v>
      </c>
      <c r="B5" s="58"/>
      <c r="C5" s="58"/>
      <c r="D5" s="58"/>
      <c r="E5" s="58"/>
      <c r="F5" s="58"/>
      <c r="G5" s="59"/>
    </row>
    <row r="6" spans="1:7" x14ac:dyDescent="0.25">
      <c r="A6" s="81" t="s">
        <v>16</v>
      </c>
      <c r="B6" s="8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29" t="s">
        <v>17</v>
      </c>
      <c r="C7" s="82"/>
      <c r="D7" s="82"/>
      <c r="E7" s="82"/>
      <c r="F7" s="82"/>
      <c r="G7" s="82"/>
    </row>
    <row r="8" spans="1:7" ht="30" x14ac:dyDescent="0.25">
      <c r="A8" s="30" t="s">
        <v>18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22" t="s">
        <v>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20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21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7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25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26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27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10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30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12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32</v>
      </c>
      <c r="B1" s="84"/>
      <c r="C1" s="84"/>
      <c r="D1" s="84"/>
      <c r="E1" s="84"/>
      <c r="F1" s="84"/>
      <c r="G1" s="84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33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15</v>
      </c>
      <c r="B5" s="43"/>
      <c r="C5" s="43"/>
      <c r="D5" s="43"/>
      <c r="E5" s="43"/>
      <c r="F5" s="43"/>
      <c r="G5" s="44"/>
    </row>
    <row r="6" spans="1:7" x14ac:dyDescent="0.25">
      <c r="A6" s="85" t="s">
        <v>34</v>
      </c>
      <c r="B6" s="8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9" t="s">
        <v>17</v>
      </c>
      <c r="C7" s="82"/>
      <c r="D7" s="82"/>
      <c r="E7" s="82"/>
      <c r="F7" s="82"/>
      <c r="G7" s="82"/>
    </row>
    <row r="8" spans="1:7" x14ac:dyDescent="0.25">
      <c r="A8" s="5" t="s">
        <v>35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17" t="s">
        <v>36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38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42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3"/>
      <c r="B18" s="12"/>
      <c r="C18" s="12"/>
      <c r="D18" s="12"/>
      <c r="E18" s="12"/>
      <c r="F18" s="12"/>
      <c r="G18" s="12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36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37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38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39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40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41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46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44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2"/>
      <c r="B29" s="12"/>
      <c r="C29" s="12"/>
      <c r="D29" s="12"/>
      <c r="E29" s="12"/>
      <c r="F29" s="12"/>
      <c r="G29" s="12"/>
    </row>
    <row r="30" spans="1:7" x14ac:dyDescent="0.25">
      <c r="A30" s="1" t="s">
        <v>47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48</v>
      </c>
      <c r="B1" s="84"/>
      <c r="C1" s="84"/>
      <c r="D1" s="84"/>
      <c r="E1" s="84"/>
      <c r="F1" s="84"/>
      <c r="G1" s="84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49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8" t="s">
        <v>16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8">
        <f>+F5+1</f>
        <v>2022</v>
      </c>
    </row>
    <row r="6" spans="1:7" ht="32.25" x14ac:dyDescent="0.25">
      <c r="A6" s="71"/>
      <c r="B6" s="90"/>
      <c r="C6" s="90"/>
      <c r="D6" s="90"/>
      <c r="E6" s="90"/>
      <c r="F6" s="90"/>
      <c r="G6" s="9" t="s">
        <v>50</v>
      </c>
    </row>
    <row r="7" spans="1:7" x14ac:dyDescent="0.25">
      <c r="A7" s="21" t="s">
        <v>18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22" t="s">
        <v>51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52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53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54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55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56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57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58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59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60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61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62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67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2"/>
      <c r="B27" s="19"/>
      <c r="C27" s="19"/>
      <c r="D27" s="19"/>
      <c r="E27" s="19"/>
      <c r="F27" s="19"/>
      <c r="G27" s="19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10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2"/>
      <c r="B30" s="19"/>
      <c r="C30" s="19"/>
      <c r="D30" s="19"/>
      <c r="E30" s="19"/>
      <c r="F30" s="19"/>
      <c r="G30" s="19"/>
    </row>
    <row r="31" spans="1:7" x14ac:dyDescent="0.25">
      <c r="A31" s="1" t="s">
        <v>68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2"/>
      <c r="B32" s="19"/>
      <c r="C32" s="19"/>
      <c r="D32" s="19"/>
      <c r="E32" s="19"/>
      <c r="F32" s="19"/>
      <c r="G32" s="19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30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69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7" t="s">
        <v>71</v>
      </c>
      <c r="B39" s="87"/>
      <c r="C39" s="87"/>
      <c r="D39" s="87"/>
      <c r="E39" s="87"/>
      <c r="F39" s="87"/>
      <c r="G39" s="87"/>
    </row>
    <row r="40" spans="1:7" x14ac:dyDescent="0.25">
      <c r="A40" s="87" t="s">
        <v>72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73</v>
      </c>
      <c r="B1" s="84"/>
      <c r="C1" s="84"/>
      <c r="D1" s="84"/>
      <c r="E1" s="84"/>
      <c r="F1" s="84"/>
      <c r="G1" s="84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2" t="s">
        <v>74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91" t="s">
        <v>34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8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9" t="s">
        <v>75</v>
      </c>
    </row>
    <row r="7" spans="1:7" x14ac:dyDescent="0.25">
      <c r="A7" s="5" t="s">
        <v>35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17" t="s">
        <v>36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37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38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41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42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43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44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36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37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38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39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40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41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42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46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44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" t="s">
        <v>76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7" t="s">
        <v>71</v>
      </c>
      <c r="B32" s="87"/>
      <c r="C32" s="87"/>
      <c r="D32" s="87"/>
      <c r="E32" s="87"/>
      <c r="F32" s="87"/>
      <c r="G32" s="87"/>
    </row>
    <row r="33" spans="1:7" x14ac:dyDescent="0.25">
      <c r="A33" s="87" t="s">
        <v>72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93" t="s">
        <v>77</v>
      </c>
      <c r="B1" s="93"/>
      <c r="C1" s="93"/>
      <c r="D1" s="93"/>
      <c r="E1" s="93"/>
      <c r="F1" s="93"/>
    </row>
    <row r="2" spans="1:6" ht="20.100000000000001" customHeight="1" x14ac:dyDescent="0.25">
      <c r="A2" s="41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78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79</v>
      </c>
      <c r="C4" s="50" t="s">
        <v>80</v>
      </c>
      <c r="D4" s="50" t="s">
        <v>81</v>
      </c>
      <c r="E4" s="50" t="s">
        <v>82</v>
      </c>
      <c r="F4" s="50" t="s">
        <v>83</v>
      </c>
    </row>
    <row r="5" spans="1:6" ht="12.75" customHeight="1" x14ac:dyDescent="0.25">
      <c r="A5" s="4" t="s">
        <v>84</v>
      </c>
      <c r="B5" s="13"/>
      <c r="C5" s="13"/>
      <c r="D5" s="13"/>
      <c r="E5" s="13"/>
      <c r="F5" s="13"/>
    </row>
    <row r="6" spans="1:6" ht="30" x14ac:dyDescent="0.25">
      <c r="A6" s="18" t="s">
        <v>85</v>
      </c>
      <c r="B6" s="19"/>
      <c r="C6" s="19"/>
      <c r="D6" s="19"/>
      <c r="E6" s="19"/>
      <c r="F6" s="19"/>
    </row>
    <row r="7" spans="1:6" ht="15" x14ac:dyDescent="0.25">
      <c r="A7" s="18" t="s">
        <v>86</v>
      </c>
      <c r="B7" s="19"/>
      <c r="C7" s="19"/>
      <c r="D7" s="19"/>
      <c r="E7" s="19"/>
      <c r="F7" s="19"/>
    </row>
    <row r="8" spans="1:6" ht="15" x14ac:dyDescent="0.25">
      <c r="A8" s="26"/>
      <c r="B8" s="12"/>
      <c r="C8" s="12"/>
      <c r="D8" s="12"/>
      <c r="E8" s="12"/>
      <c r="F8" s="12"/>
    </row>
    <row r="9" spans="1:6" ht="15" x14ac:dyDescent="0.25">
      <c r="A9" s="4" t="s">
        <v>87</v>
      </c>
      <c r="B9" s="12"/>
      <c r="C9" s="12"/>
      <c r="D9" s="12"/>
      <c r="E9" s="12"/>
      <c r="F9" s="12"/>
    </row>
    <row r="10" spans="1:6" ht="15" x14ac:dyDescent="0.25">
      <c r="A10" s="18" t="s">
        <v>88</v>
      </c>
      <c r="B10" s="19"/>
      <c r="C10" s="19"/>
      <c r="D10" s="19"/>
      <c r="E10" s="19"/>
      <c r="F10" s="19"/>
    </row>
    <row r="11" spans="1:6" ht="15" x14ac:dyDescent="0.25">
      <c r="A11" s="38" t="s">
        <v>89</v>
      </c>
      <c r="B11" s="19"/>
      <c r="C11" s="19"/>
      <c r="D11" s="19"/>
      <c r="E11" s="19"/>
      <c r="F11" s="19"/>
    </row>
    <row r="12" spans="1:6" ht="15" x14ac:dyDescent="0.25">
      <c r="A12" s="38" t="s">
        <v>90</v>
      </c>
      <c r="B12" s="19"/>
      <c r="C12" s="19"/>
      <c r="D12" s="19"/>
      <c r="E12" s="19"/>
      <c r="F12" s="19"/>
    </row>
    <row r="13" spans="1:6" ht="15" x14ac:dyDescent="0.25">
      <c r="A13" s="38" t="s">
        <v>91</v>
      </c>
      <c r="B13" s="19"/>
      <c r="C13" s="19"/>
      <c r="D13" s="19"/>
      <c r="E13" s="19"/>
      <c r="F13" s="19"/>
    </row>
    <row r="14" spans="1:6" ht="15" x14ac:dyDescent="0.25">
      <c r="A14" s="18" t="s">
        <v>92</v>
      </c>
      <c r="B14" s="19"/>
      <c r="C14" s="19"/>
      <c r="D14" s="19"/>
      <c r="E14" s="19"/>
      <c r="F14" s="19"/>
    </row>
    <row r="15" spans="1:6" ht="15" x14ac:dyDescent="0.25">
      <c r="A15" s="38" t="s">
        <v>89</v>
      </c>
      <c r="B15" s="19"/>
      <c r="C15" s="19"/>
      <c r="D15" s="19"/>
      <c r="E15" s="19"/>
      <c r="F15" s="19"/>
    </row>
    <row r="16" spans="1:6" ht="15" x14ac:dyDescent="0.25">
      <c r="A16" s="38" t="s">
        <v>90</v>
      </c>
      <c r="B16" s="19"/>
      <c r="C16" s="19"/>
      <c r="D16" s="19"/>
      <c r="E16" s="19"/>
      <c r="F16" s="19"/>
    </row>
    <row r="17" spans="1:6" ht="15" x14ac:dyDescent="0.25">
      <c r="A17" s="38" t="s">
        <v>91</v>
      </c>
      <c r="B17" s="19"/>
      <c r="C17" s="19"/>
      <c r="D17" s="19"/>
      <c r="E17" s="19"/>
      <c r="F17" s="19"/>
    </row>
    <row r="18" spans="1:6" ht="15" x14ac:dyDescent="0.25">
      <c r="A18" s="18" t="s">
        <v>93</v>
      </c>
      <c r="B18" s="51"/>
      <c r="C18" s="19"/>
      <c r="D18" s="19"/>
      <c r="E18" s="19"/>
      <c r="F18" s="19"/>
    </row>
    <row r="19" spans="1:6" ht="15" x14ac:dyDescent="0.25">
      <c r="A19" s="18" t="s">
        <v>94</v>
      </c>
      <c r="B19" s="19"/>
      <c r="C19" s="19"/>
      <c r="D19" s="19"/>
      <c r="E19" s="19"/>
      <c r="F19" s="19"/>
    </row>
    <row r="20" spans="1:6" ht="30" x14ac:dyDescent="0.25">
      <c r="A20" s="18" t="s">
        <v>95</v>
      </c>
      <c r="B20" s="52"/>
      <c r="C20" s="52"/>
      <c r="D20" s="52"/>
      <c r="E20" s="52"/>
      <c r="F20" s="52"/>
    </row>
    <row r="21" spans="1:6" ht="30" x14ac:dyDescent="0.25">
      <c r="A21" s="18" t="s">
        <v>96</v>
      </c>
      <c r="B21" s="52"/>
      <c r="C21" s="52"/>
      <c r="D21" s="52"/>
      <c r="E21" s="52"/>
      <c r="F21" s="52"/>
    </row>
    <row r="22" spans="1:6" ht="30" x14ac:dyDescent="0.25">
      <c r="A22" s="18" t="s">
        <v>97</v>
      </c>
      <c r="B22" s="52"/>
      <c r="C22" s="52"/>
      <c r="D22" s="52"/>
      <c r="E22" s="52"/>
      <c r="F22" s="52"/>
    </row>
    <row r="23" spans="1:6" ht="15" x14ac:dyDescent="0.25">
      <c r="A23" s="18" t="s">
        <v>98</v>
      </c>
      <c r="B23" s="52"/>
      <c r="C23" s="52"/>
      <c r="D23" s="52"/>
      <c r="E23" s="52"/>
      <c r="F23" s="52"/>
    </row>
    <row r="24" spans="1:6" ht="15" x14ac:dyDescent="0.25">
      <c r="A24" s="18" t="s">
        <v>99</v>
      </c>
      <c r="B24" s="53"/>
      <c r="C24" s="19"/>
      <c r="D24" s="19"/>
      <c r="E24" s="19"/>
      <c r="F24" s="19"/>
    </row>
    <row r="25" spans="1:6" ht="15" x14ac:dyDescent="0.25">
      <c r="A25" s="18" t="s">
        <v>100</v>
      </c>
      <c r="B25" s="53"/>
      <c r="C25" s="19"/>
      <c r="D25" s="19"/>
      <c r="E25" s="19"/>
      <c r="F25" s="19"/>
    </row>
    <row r="26" spans="1:6" ht="15" x14ac:dyDescent="0.25">
      <c r="A26" s="26"/>
      <c r="B26" s="12"/>
      <c r="C26" s="12"/>
      <c r="D26" s="12"/>
      <c r="E26" s="12"/>
      <c r="F26" s="12"/>
    </row>
    <row r="27" spans="1:6" ht="15" x14ac:dyDescent="0.25">
      <c r="A27" s="4" t="s">
        <v>101</v>
      </c>
      <c r="B27" s="12"/>
      <c r="C27" s="12"/>
      <c r="D27" s="12"/>
      <c r="E27" s="12"/>
      <c r="F27" s="12"/>
    </row>
    <row r="28" spans="1:6" ht="15" x14ac:dyDescent="0.25">
      <c r="A28" s="18" t="s">
        <v>102</v>
      </c>
      <c r="B28" s="19"/>
      <c r="C28" s="19"/>
      <c r="D28" s="19"/>
      <c r="E28" s="19"/>
      <c r="F28" s="19"/>
    </row>
    <row r="29" spans="1:6" ht="15" x14ac:dyDescent="0.25">
      <c r="A29" s="26"/>
      <c r="B29" s="12"/>
      <c r="C29" s="12"/>
      <c r="D29" s="12"/>
      <c r="E29" s="12"/>
      <c r="F29" s="12"/>
    </row>
    <row r="30" spans="1:6" ht="15" x14ac:dyDescent="0.25">
      <c r="A30" s="4" t="s">
        <v>103</v>
      </c>
      <c r="B30" s="12"/>
      <c r="C30" s="12"/>
      <c r="D30" s="12"/>
      <c r="E30" s="12"/>
      <c r="F30" s="12"/>
    </row>
    <row r="31" spans="1:6" ht="15" x14ac:dyDescent="0.25">
      <c r="A31" s="18" t="s">
        <v>88</v>
      </c>
      <c r="B31" s="19"/>
      <c r="C31" s="19"/>
      <c r="D31" s="19"/>
      <c r="E31" s="19"/>
      <c r="F31" s="19"/>
    </row>
    <row r="32" spans="1:6" ht="15" x14ac:dyDescent="0.25">
      <c r="A32" s="18" t="s">
        <v>92</v>
      </c>
      <c r="B32" s="19"/>
      <c r="C32" s="19"/>
      <c r="D32" s="19"/>
      <c r="E32" s="19"/>
      <c r="F32" s="19"/>
    </row>
    <row r="33" spans="1:6" ht="15" x14ac:dyDescent="0.25">
      <c r="A33" s="18" t="s">
        <v>104</v>
      </c>
      <c r="B33" s="19"/>
      <c r="C33" s="19"/>
      <c r="D33" s="19"/>
      <c r="E33" s="19"/>
      <c r="F33" s="19"/>
    </row>
    <row r="34" spans="1:6" ht="15" x14ac:dyDescent="0.25">
      <c r="A34" s="26"/>
      <c r="B34" s="12"/>
      <c r="C34" s="12"/>
      <c r="D34" s="12"/>
      <c r="E34" s="12"/>
      <c r="F34" s="12"/>
    </row>
    <row r="35" spans="1:6" ht="15" x14ac:dyDescent="0.25">
      <c r="A35" s="4" t="s">
        <v>105</v>
      </c>
      <c r="B35" s="12"/>
      <c r="C35" s="12"/>
      <c r="D35" s="12"/>
      <c r="E35" s="12"/>
      <c r="F35" s="12"/>
    </row>
    <row r="36" spans="1:6" ht="15" x14ac:dyDescent="0.25">
      <c r="A36" s="18" t="s">
        <v>106</v>
      </c>
      <c r="B36" s="19"/>
      <c r="C36" s="19"/>
      <c r="D36" s="19"/>
      <c r="E36" s="19"/>
      <c r="F36" s="19"/>
    </row>
    <row r="37" spans="1:6" ht="15" x14ac:dyDescent="0.25">
      <c r="A37" s="18" t="s">
        <v>107</v>
      </c>
      <c r="B37" s="19"/>
      <c r="C37" s="19"/>
      <c r="D37" s="19"/>
      <c r="E37" s="19"/>
      <c r="F37" s="19"/>
    </row>
    <row r="38" spans="1:6" ht="15" x14ac:dyDescent="0.25">
      <c r="A38" s="18" t="s">
        <v>108</v>
      </c>
      <c r="B38" s="53"/>
      <c r="C38" s="19"/>
      <c r="D38" s="19"/>
      <c r="E38" s="19"/>
      <c r="F38" s="19"/>
    </row>
    <row r="39" spans="1:6" ht="15" x14ac:dyDescent="0.25">
      <c r="A39" s="26"/>
      <c r="B39" s="12"/>
      <c r="C39" s="12"/>
      <c r="D39" s="12"/>
      <c r="E39" s="12"/>
      <c r="F39" s="12"/>
    </row>
    <row r="40" spans="1:6" ht="15" x14ac:dyDescent="0.25">
      <c r="A40" s="4" t="s">
        <v>109</v>
      </c>
      <c r="B40" s="19"/>
      <c r="C40" s="19"/>
      <c r="D40" s="19"/>
      <c r="E40" s="19"/>
      <c r="F40" s="19"/>
    </row>
    <row r="41" spans="1:6" ht="15" x14ac:dyDescent="0.25">
      <c r="A41" s="26"/>
      <c r="B41" s="12"/>
      <c r="C41" s="12"/>
      <c r="D41" s="12"/>
      <c r="E41" s="12"/>
      <c r="F41" s="12"/>
    </row>
    <row r="42" spans="1:6" ht="15" x14ac:dyDescent="0.25">
      <c r="A42" s="4" t="s">
        <v>110</v>
      </c>
      <c r="B42" s="12"/>
      <c r="C42" s="12"/>
      <c r="D42" s="12"/>
      <c r="E42" s="12"/>
      <c r="F42" s="12"/>
    </row>
    <row r="43" spans="1:6" ht="15" x14ac:dyDescent="0.25">
      <c r="A43" s="18" t="s">
        <v>111</v>
      </c>
      <c r="B43" s="19"/>
      <c r="C43" s="19"/>
      <c r="D43" s="19"/>
      <c r="E43" s="19"/>
      <c r="F43" s="19"/>
    </row>
    <row r="44" spans="1:6" ht="15" x14ac:dyDescent="0.25">
      <c r="A44" s="18" t="s">
        <v>112</v>
      </c>
      <c r="B44" s="19"/>
      <c r="C44" s="19"/>
      <c r="D44" s="19"/>
      <c r="E44" s="19"/>
      <c r="F44" s="19"/>
    </row>
    <row r="45" spans="1:6" ht="15" x14ac:dyDescent="0.25">
      <c r="A45" s="18" t="s">
        <v>113</v>
      </c>
      <c r="B45" s="19"/>
      <c r="C45" s="19"/>
      <c r="D45" s="19"/>
      <c r="E45" s="19"/>
      <c r="F45" s="19"/>
    </row>
    <row r="46" spans="1:6" ht="15" x14ac:dyDescent="0.25">
      <c r="A46" s="26"/>
      <c r="B46" s="12"/>
      <c r="C46" s="12"/>
      <c r="D46" s="12"/>
      <c r="E46" s="12"/>
      <c r="F46" s="12"/>
    </row>
    <row r="47" spans="1:6" ht="30" x14ac:dyDescent="0.25">
      <c r="A47" s="4" t="s">
        <v>114</v>
      </c>
      <c r="B47" s="12"/>
      <c r="C47" s="12"/>
      <c r="D47" s="12"/>
      <c r="E47" s="12"/>
      <c r="F47" s="12"/>
    </row>
    <row r="48" spans="1:6" ht="15" x14ac:dyDescent="0.25">
      <c r="A48" s="18" t="s">
        <v>112</v>
      </c>
      <c r="B48" s="52"/>
      <c r="C48" s="52"/>
      <c r="D48" s="52"/>
      <c r="E48" s="52"/>
      <c r="F48" s="52"/>
    </row>
    <row r="49" spans="1:6" ht="15" x14ac:dyDescent="0.25">
      <c r="A49" s="18" t="s">
        <v>113</v>
      </c>
      <c r="B49" s="52"/>
      <c r="C49" s="52"/>
      <c r="D49" s="52"/>
      <c r="E49" s="52"/>
      <c r="F49" s="52"/>
    </row>
    <row r="50" spans="1:6" ht="15" x14ac:dyDescent="0.25">
      <c r="A50" s="26"/>
      <c r="B50" s="12"/>
      <c r="C50" s="12"/>
      <c r="D50" s="12"/>
      <c r="E50" s="12"/>
      <c r="F50" s="12"/>
    </row>
    <row r="51" spans="1:6" ht="15" x14ac:dyDescent="0.25">
      <c r="A51" s="4" t="s">
        <v>115</v>
      </c>
      <c r="B51" s="12"/>
      <c r="C51" s="12"/>
      <c r="D51" s="12"/>
      <c r="E51" s="12"/>
      <c r="F51" s="12"/>
    </row>
    <row r="52" spans="1:6" ht="15" x14ac:dyDescent="0.25">
      <c r="A52" s="18" t="s">
        <v>112</v>
      </c>
      <c r="B52" s="19"/>
      <c r="C52" s="19"/>
      <c r="D52" s="19"/>
      <c r="E52" s="19"/>
      <c r="F52" s="19"/>
    </row>
    <row r="53" spans="1:6" ht="15" x14ac:dyDescent="0.25">
      <c r="A53" s="18" t="s">
        <v>113</v>
      </c>
      <c r="B53" s="19"/>
      <c r="C53" s="19"/>
      <c r="D53" s="19"/>
      <c r="E53" s="19"/>
      <c r="F53" s="19"/>
    </row>
    <row r="54" spans="1:6" ht="15" x14ac:dyDescent="0.25">
      <c r="A54" s="18" t="s">
        <v>116</v>
      </c>
      <c r="B54" s="19"/>
      <c r="C54" s="19"/>
      <c r="D54" s="19"/>
      <c r="E54" s="19"/>
      <c r="F54" s="19"/>
    </row>
    <row r="55" spans="1:6" ht="15" x14ac:dyDescent="0.25">
      <c r="A55" s="26"/>
      <c r="B55" s="12"/>
      <c r="C55" s="12"/>
      <c r="D55" s="12"/>
      <c r="E55" s="12"/>
      <c r="F55" s="12"/>
    </row>
    <row r="56" spans="1:6" ht="44.25" customHeight="1" x14ac:dyDescent="0.25">
      <c r="A56" s="4" t="s">
        <v>117</v>
      </c>
      <c r="B56" s="12"/>
      <c r="C56" s="12"/>
      <c r="D56" s="12"/>
      <c r="E56" s="12"/>
      <c r="F56" s="12"/>
    </row>
    <row r="57" spans="1:6" ht="20.100000000000001" customHeight="1" x14ac:dyDescent="0.25">
      <c r="A57" s="18" t="s">
        <v>112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113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2"/>
      <c r="C59" s="12"/>
      <c r="D59" s="12"/>
      <c r="E59" s="12"/>
      <c r="F59" s="12"/>
    </row>
    <row r="60" spans="1:6" ht="20.100000000000001" customHeight="1" x14ac:dyDescent="0.25">
      <c r="A60" s="4" t="s">
        <v>118</v>
      </c>
      <c r="B60" s="12"/>
      <c r="C60" s="12"/>
      <c r="D60" s="12"/>
      <c r="E60" s="12"/>
      <c r="F60" s="12"/>
    </row>
    <row r="61" spans="1:6" ht="20.100000000000001" customHeight="1" x14ac:dyDescent="0.25">
      <c r="A61" s="18" t="s">
        <v>119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120</v>
      </c>
      <c r="B62" s="53"/>
      <c r="C62" s="19"/>
      <c r="D62" s="19"/>
      <c r="E62" s="19"/>
      <c r="F62" s="19"/>
    </row>
    <row r="63" spans="1:6" ht="20.100000000000001" customHeight="1" x14ac:dyDescent="0.25">
      <c r="A63" s="26"/>
      <c r="B63" s="12"/>
      <c r="C63" s="12"/>
      <c r="D63" s="12"/>
      <c r="E63" s="12"/>
      <c r="F63" s="12"/>
    </row>
    <row r="64" spans="1:6" ht="20.100000000000001" customHeight="1" x14ac:dyDescent="0.25">
      <c r="A64" s="4" t="s">
        <v>121</v>
      </c>
      <c r="B64" s="12"/>
      <c r="C64" s="12"/>
      <c r="D64" s="12"/>
      <c r="E64" s="12"/>
      <c r="F64" s="12"/>
    </row>
    <row r="65" spans="1:6" ht="20.100000000000001" customHeight="1" x14ac:dyDescent="0.25">
      <c r="A65" s="18" t="s">
        <v>122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123</v>
      </c>
      <c r="B66" s="19"/>
      <c r="C66" s="19"/>
      <c r="D66" s="19"/>
      <c r="E66" s="19"/>
      <c r="F66" s="19"/>
    </row>
    <row r="67" spans="1:6" ht="20.100000000000001" customHeight="1" x14ac:dyDescent="0.25">
      <c r="A67" s="49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purl.org/dc/elements/1.1/"/>
    <ds:schemaRef ds:uri="http://www.w3.org/XML/1998/namespace"/>
    <ds:schemaRef ds:uri="6aa8a68a-ab09-4ac8-a697-fdce915bc56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2025-05-15T21:51:19Z</cp:lastPrinted>
  <dcterms:created xsi:type="dcterms:W3CDTF">2023-03-16T22:14:51Z</dcterms:created>
  <dcterms:modified xsi:type="dcterms:W3CDTF">2025-05-15T21:51:50Z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