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7 b)" sheetId="1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9" l="1"/>
  <c r="D29" i="19"/>
  <c r="B29" i="19"/>
  <c r="G18" i="19"/>
  <c r="G29" i="19" s="1"/>
  <c r="F18" i="19"/>
  <c r="F29" i="19" s="1"/>
  <c r="E18" i="19"/>
  <c r="E29" i="19" s="1"/>
  <c r="D18" i="19"/>
  <c r="C18" i="19"/>
  <c r="B18" i="19"/>
  <c r="G7" i="19"/>
  <c r="F7" i="19"/>
  <c r="E7" i="19"/>
  <c r="D7" i="19"/>
  <c r="C7" i="19"/>
  <c r="B7" i="19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<sst xmlns="http://schemas.openxmlformats.org/spreadsheetml/2006/main" count="212" uniqueCount="136">
  <si>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</si>
  <si>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</si>
  <si>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</si>
  <si>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</si>
  <si>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</si>
  <si>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</si>
  <si>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</si>
  <si>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</si>
  <si>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</si>
  <si>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</si>
  <si>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</si>
  <si>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</si>
  <si>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</si>
  <si>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</si>
  <si>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</si>
  <si>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</si>
  <si>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</si>
  <si>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</si>
  <si>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</si>
  <si>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</si>
  <si>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</si>
  <si>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</si>
  <si>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</si>
  <si>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</si>
  <si>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</si>
  <si>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</si>
  <si>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</si>
  <si>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</si>
  <si>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</si>
  <si>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</si>
  <si>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</si>
  <si>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</si>
  <si>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</si>
  <si>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</si>
  <si>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</si>
  <si>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</si>
  <si>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</si>
  <si>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</si>
  <si>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</si>
  <si>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</si>
  <si>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</si>
  <si>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</si>
  <si>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</si>
  <si>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</si>
  <si>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</si>
  <si>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</si>
  <si>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</si>
  <si>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</si>
  <si>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</si>
  <si>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</si>
  <si>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</si>
  <si>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</si>
  <si>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</si>
  <si>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</si>
  <si>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</si>
  <si>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</si>
  <si>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</si>
  <si>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</si>
  <si>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</si>
  <si>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</si>
  <si>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</si>
  <si>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</si>
  <si>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</si>
  <si>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</si>
  <si>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</si>
  <si>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</si>
  <si>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</si>
  <si>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</si>
  <si>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</si>
  <si>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</si>
  <si>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</si>
  <si>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</si>
  <si>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</si>
  <si>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</si>
  <si>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</si>
  <si>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</si>
  <si>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</si>
  <si>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</si>
  <si>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</si>
  <si>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</si>
  <si>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</si>
  <si>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</si>
  <si>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</si>
  <si>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</si>
  <si>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</si>
  <si>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</si>
  <si>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</si>
  <si>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</si>
  <si>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</si>
  <si>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</si>
  <si>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</si>
  <si>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</si>
  <si>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</si>
  <si>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</si>
  <si>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</si>
  <si>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</si>
  <si>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</si>
  <si>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</si>
  <si>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</si>
  <si>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</si>
  <si>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</si>
  <si>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</si>
  <si>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</si>
  <si>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</si>
  <si>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</si>
  <si>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</si>
  <si>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</si>
  <si>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</si>
  <si>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</si>
  <si>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</si>
  <si>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</si>
  <si>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</si>
  <si>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</si>
  <si>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</si>
  <si>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</si>
  <si>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</si>
  <si>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</si>
  <si>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</si>
  <si>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</si>
  <si>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</si>
  <si>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</si>
  <si>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</si>
  <si>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</si>
  <si>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</si>
  <si>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</si>
  <si>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</si>
  <si>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</si>
  <si>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</si>
  <si>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</si>
  <si>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</si>
  <si>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</si>
  <si>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</si>
  <si>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</si>
  <si>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</si>
  <si>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</si>
  <si>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t>APASEO EL GRANDE,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</si>
</sst>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3" fontId="2" fillId="2" borderId="1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0" borderId="8" xfId="1" applyFont="1" applyBorder="1" applyAlignment="1" applyProtection="1">
      <alignment horizontal="right" vertical="center"/>
      <protection locked="0"/>
    </xf>
    <xf numFmtId="43" fontId="0" fillId="0" borderId="14" xfId="1" applyFont="1" applyBorder="1" applyAlignment="1" applyProtection="1">
      <alignment horizontal="right" vertical="top"/>
      <protection locked="0"/>
    </xf>
    <xf numFmtId="43" fontId="0" fillId="0" borderId="8" xfId="1" applyFont="1" applyBorder="1" applyAlignment="1" applyProtection="1">
      <alignment horizontal="right" vertical="center"/>
      <protection locked="0"/>
    </xf>
    <xf numFmtId="43" fontId="0" fillId="0" borderId="8" xfId="1" applyFont="1" applyBorder="1" applyAlignment="1">
      <alignment horizontal="right" vertical="center"/>
    </xf>
    <xf numFmtId="43" fontId="0" fillId="0" borderId="15" xfId="1" applyFont="1" applyBorder="1"/>
    <xf numFmtId="43" fontId="0" fillId="0" borderId="0" xfId="1" applyFont="1"/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0"/>
  <sheetViews>
    <sheetView showGridLines="0" tabSelected="1" zoomScale="75" zoomScaleNormal="75" workbookViewId="0">
      <selection sqref="A1:G31"/>
    </sheetView>
  </sheetViews>
  <sheetFormatPr baseColWidth="10" defaultColWidth="11" defaultRowHeight="15" x14ac:dyDescent="0.25"/>
  <cols>
    <col min="1" max="1" width="68.85546875" bestFit="1" customWidth="1"/>
    <col min="2" max="2" width="24.5703125" style="90" customWidth="1"/>
    <col min="3" max="3" width="19.85546875" style="90" customWidth="1"/>
    <col min="4" max="4" width="20.85546875" style="90" bestFit="1" customWidth="1"/>
    <col min="5" max="6" width="22.28515625" style="90" bestFit="1" customWidth="1"/>
    <col min="7" max="7" width="19.5703125" style="90" bestFit="1" customWidth="1"/>
  </cols>
  <sheetData>
    <row r="1" spans="1:7" ht="41.1" customHeight="1" x14ac:dyDescent="0.25">
      <c r="A1" s="60" t="s">
        <v>32</v>
      </c>
      <c r="B1" s="57"/>
      <c r="C1" s="57"/>
      <c r="D1" s="57"/>
      <c r="E1" s="57"/>
      <c r="F1" s="57"/>
      <c r="G1" s="58"/>
    </row>
    <row r="2" spans="1:7" x14ac:dyDescent="0.25">
      <c r="A2" s="67" t="s">
        <v>135</v>
      </c>
      <c r="B2" s="68"/>
      <c r="C2" s="68"/>
      <c r="D2" s="68"/>
      <c r="E2" s="68"/>
      <c r="F2" s="68"/>
      <c r="G2" s="69"/>
    </row>
    <row r="3" spans="1:7" x14ac:dyDescent="0.25">
      <c r="A3" s="64" t="s">
        <v>33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1" t="s">
        <v>15</v>
      </c>
      <c r="B5" s="62"/>
      <c r="C5" s="62"/>
      <c r="D5" s="62"/>
      <c r="E5" s="62"/>
      <c r="F5" s="62"/>
      <c r="G5" s="63"/>
    </row>
    <row r="6" spans="1:7" ht="30" x14ac:dyDescent="0.25">
      <c r="A6" s="56" t="s">
        <v>130</v>
      </c>
      <c r="B6" s="83" t="s">
        <v>131</v>
      </c>
      <c r="C6" s="84" t="s">
        <v>124</v>
      </c>
      <c r="D6" s="84" t="s">
        <v>125</v>
      </c>
      <c r="E6" s="84" t="s">
        <v>126</v>
      </c>
      <c r="F6" s="84" t="s">
        <v>127</v>
      </c>
      <c r="G6" s="84" t="s">
        <v>128</v>
      </c>
    </row>
    <row r="7" spans="1:7" ht="15.75" customHeight="1" x14ac:dyDescent="0.25">
      <c r="A7" s="4" t="s">
        <v>35</v>
      </c>
      <c r="B7" s="85">
        <f t="shared" ref="B7:G7" si="0">SUM(B8:B16)</f>
        <v>253488265.64000002</v>
      </c>
      <c r="C7" s="85">
        <f t="shared" si="0"/>
        <v>243738716.99000001</v>
      </c>
      <c r="D7" s="85">
        <f t="shared" si="0"/>
        <v>196899158.72999999</v>
      </c>
      <c r="E7" s="85">
        <f t="shared" si="0"/>
        <v>189417180.10999998</v>
      </c>
      <c r="F7" s="85">
        <f t="shared" si="0"/>
        <v>159689886.13</v>
      </c>
      <c r="G7" s="85">
        <f t="shared" si="0"/>
        <v>156110030.38</v>
      </c>
    </row>
    <row r="8" spans="1:7" x14ac:dyDescent="0.25">
      <c r="A8" s="15" t="s">
        <v>132</v>
      </c>
      <c r="B8" s="86">
        <v>120839530.77</v>
      </c>
      <c r="C8" s="86">
        <v>116069973.01000001</v>
      </c>
      <c r="D8" s="86">
        <v>118552730.62</v>
      </c>
      <c r="E8" s="86">
        <v>122729922.48999999</v>
      </c>
      <c r="F8" s="86">
        <v>92754145.980000004</v>
      </c>
      <c r="G8" s="86">
        <v>92016221.959999993</v>
      </c>
    </row>
    <row r="9" spans="1:7" ht="15.75" customHeight="1" x14ac:dyDescent="0.25">
      <c r="A9" s="15" t="s">
        <v>133</v>
      </c>
      <c r="B9" s="86">
        <v>21386109.66</v>
      </c>
      <c r="C9" s="86">
        <v>20651778.77</v>
      </c>
      <c r="D9" s="86">
        <v>12843479.380000001</v>
      </c>
      <c r="E9" s="86">
        <v>13620134.66</v>
      </c>
      <c r="F9" s="86">
        <v>11575333.42</v>
      </c>
      <c r="G9" s="86">
        <v>10505891.74</v>
      </c>
    </row>
    <row r="10" spans="1:7" x14ac:dyDescent="0.25">
      <c r="A10" s="15" t="s">
        <v>38</v>
      </c>
      <c r="B10" s="86">
        <v>25043654.16</v>
      </c>
      <c r="C10" s="86">
        <v>24428187.960000001</v>
      </c>
      <c r="D10" s="86">
        <v>21226549.510000002</v>
      </c>
      <c r="E10" s="86">
        <v>22438130.420000002</v>
      </c>
      <c r="F10" s="86">
        <v>20236383.07</v>
      </c>
      <c r="G10" s="86">
        <v>21272533.850000001</v>
      </c>
    </row>
    <row r="11" spans="1:7" x14ac:dyDescent="0.25">
      <c r="A11" s="15" t="s">
        <v>39</v>
      </c>
      <c r="B11" s="86">
        <v>29319766.449999999</v>
      </c>
      <c r="C11" s="86">
        <v>28192083.149999999</v>
      </c>
      <c r="D11" s="86">
        <v>24960792.539999999</v>
      </c>
      <c r="E11" s="86">
        <v>26867268.780000001</v>
      </c>
      <c r="F11" s="86">
        <v>24712169.940000001</v>
      </c>
      <c r="G11" s="86">
        <v>18729882.030000001</v>
      </c>
    </row>
    <row r="12" spans="1:7" x14ac:dyDescent="0.25">
      <c r="A12" s="15" t="s">
        <v>134</v>
      </c>
      <c r="B12" s="86">
        <v>1650968.52</v>
      </c>
      <c r="C12" s="86">
        <v>1610244.93</v>
      </c>
      <c r="D12" s="86">
        <v>1558736.44</v>
      </c>
      <c r="E12" s="86">
        <v>1509294.69</v>
      </c>
      <c r="F12" s="86">
        <v>457700.8</v>
      </c>
      <c r="G12" s="86">
        <v>917700.8</v>
      </c>
    </row>
    <row r="13" spans="1:7" x14ac:dyDescent="0.25">
      <c r="A13" s="15" t="s">
        <v>41</v>
      </c>
      <c r="B13" s="86"/>
      <c r="C13" s="86">
        <v>20000</v>
      </c>
      <c r="D13" s="86">
        <v>5000000</v>
      </c>
      <c r="E13" s="86">
        <v>1658177.75</v>
      </c>
      <c r="F13" s="86">
        <v>176800</v>
      </c>
      <c r="G13" s="86">
        <v>176800</v>
      </c>
    </row>
    <row r="14" spans="1:7" x14ac:dyDescent="0.25">
      <c r="A14" s="16" t="s">
        <v>42</v>
      </c>
      <c r="B14" s="86">
        <v>55007133.399999999</v>
      </c>
      <c r="C14" s="86">
        <v>52534619.670000002</v>
      </c>
      <c r="D14" s="86">
        <v>12536080.24</v>
      </c>
      <c r="E14" s="86">
        <v>574251.31999999995</v>
      </c>
      <c r="F14" s="86">
        <v>5306352.92</v>
      </c>
      <c r="G14" s="86">
        <v>5000000</v>
      </c>
    </row>
    <row r="15" spans="1:7" x14ac:dyDescent="0.25">
      <c r="A15" s="15" t="s">
        <v>43</v>
      </c>
      <c r="B15" s="86">
        <v>241102.68</v>
      </c>
      <c r="C15" s="86">
        <v>231829.5</v>
      </c>
      <c r="D15" s="86">
        <v>220790</v>
      </c>
      <c r="E15" s="86">
        <v>20000</v>
      </c>
      <c r="F15" s="86">
        <v>221000</v>
      </c>
      <c r="G15" s="86">
        <v>3241000</v>
      </c>
    </row>
    <row r="16" spans="1:7" x14ac:dyDescent="0.25">
      <c r="A16" s="15" t="s">
        <v>44</v>
      </c>
      <c r="B16" s="86">
        <v>0</v>
      </c>
      <c r="C16" s="86">
        <v>0</v>
      </c>
      <c r="D16" s="86">
        <v>0</v>
      </c>
      <c r="E16" s="86">
        <v>0</v>
      </c>
      <c r="F16" s="86">
        <v>4250000</v>
      </c>
      <c r="G16" s="86">
        <v>4250000</v>
      </c>
    </row>
    <row r="17" spans="1:7" x14ac:dyDescent="0.25">
      <c r="A17" s="15"/>
      <c r="B17" s="86"/>
      <c r="C17" s="86"/>
      <c r="D17" s="86"/>
      <c r="E17" s="86"/>
      <c r="F17" s="86"/>
      <c r="G17" s="86"/>
    </row>
    <row r="18" spans="1:7" x14ac:dyDescent="0.25">
      <c r="A18" s="1" t="s">
        <v>45</v>
      </c>
      <c r="B18" s="85">
        <f>SUM(B19:B27)</f>
        <v>126635648.19999999</v>
      </c>
      <c r="C18" s="85">
        <f t="shared" ref="C18:G18" si="1">SUM(C19:C27)</f>
        <v>121765046.34999999</v>
      </c>
      <c r="D18" s="85">
        <f t="shared" si="1"/>
        <v>108828287.99999999</v>
      </c>
      <c r="E18" s="85">
        <f t="shared" si="1"/>
        <v>100444841.45999999</v>
      </c>
      <c r="F18" s="85">
        <f t="shared" si="1"/>
        <v>102841637.75</v>
      </c>
      <c r="G18" s="85">
        <f t="shared" si="1"/>
        <v>92034004.909999996</v>
      </c>
    </row>
    <row r="19" spans="1:7" x14ac:dyDescent="0.25">
      <c r="A19" s="15" t="s">
        <v>132</v>
      </c>
      <c r="B19" s="87">
        <v>62609958.380000003</v>
      </c>
      <c r="C19" s="87">
        <v>61073341.469999999</v>
      </c>
      <c r="D19" s="87">
        <v>44087067.93</v>
      </c>
      <c r="E19" s="87">
        <v>39265557.590000004</v>
      </c>
      <c r="F19" s="87">
        <v>36828444.030000001</v>
      </c>
      <c r="G19" s="87">
        <v>29671946</v>
      </c>
    </row>
    <row r="20" spans="1:7" x14ac:dyDescent="0.25">
      <c r="A20" s="15" t="s">
        <v>133</v>
      </c>
      <c r="B20" s="87">
        <v>6704364.6500000004</v>
      </c>
      <c r="C20" s="87">
        <v>6187831.9199999999</v>
      </c>
      <c r="D20" s="87">
        <v>12551930.119999999</v>
      </c>
      <c r="E20" s="87">
        <v>11825434.41</v>
      </c>
      <c r="F20" s="87">
        <v>11196586.48</v>
      </c>
      <c r="G20" s="87">
        <v>11399318.460000001</v>
      </c>
    </row>
    <row r="21" spans="1:7" x14ac:dyDescent="0.25">
      <c r="A21" s="15" t="s">
        <v>38</v>
      </c>
      <c r="B21" s="87">
        <v>9767969.9399999995</v>
      </c>
      <c r="C21" s="87">
        <v>9644877.5500000007</v>
      </c>
      <c r="D21" s="87">
        <v>8210583.5199999996</v>
      </c>
      <c r="E21" s="87">
        <v>9274209.2400000002</v>
      </c>
      <c r="F21" s="87">
        <v>10122269.4</v>
      </c>
      <c r="G21" s="87">
        <v>9724769.3699999992</v>
      </c>
    </row>
    <row r="22" spans="1:7" x14ac:dyDescent="0.25">
      <c r="A22" s="15" t="s">
        <v>39</v>
      </c>
      <c r="B22" s="87">
        <v>12463868.050000001</v>
      </c>
      <c r="C22" s="87">
        <v>11984488.51</v>
      </c>
      <c r="D22" s="87">
        <v>11031512.869999999</v>
      </c>
      <c r="E22" s="87">
        <v>11031512.869999999</v>
      </c>
      <c r="F22" s="87">
        <v>1500000</v>
      </c>
      <c r="G22" s="87">
        <v>1800000</v>
      </c>
    </row>
    <row r="23" spans="1:7" x14ac:dyDescent="0.25">
      <c r="A23" s="16" t="s">
        <v>134</v>
      </c>
      <c r="B23" s="87">
        <v>283495.15999999997</v>
      </c>
      <c r="C23" s="87">
        <v>272591.5</v>
      </c>
      <c r="D23" s="87">
        <v>272591.5</v>
      </c>
      <c r="E23" s="87">
        <v>279550</v>
      </c>
      <c r="F23" s="87">
        <v>289471.17</v>
      </c>
      <c r="G23" s="87">
        <v>209471.17</v>
      </c>
    </row>
    <row r="24" spans="1:7" x14ac:dyDescent="0.25">
      <c r="A24" s="16" t="s">
        <v>41</v>
      </c>
      <c r="B24" s="87">
        <v>21234806.219999999</v>
      </c>
      <c r="C24" s="87">
        <v>20418082.899999999</v>
      </c>
      <c r="D24" s="87">
        <v>19445793.239999998</v>
      </c>
      <c r="E24" s="87">
        <v>19445793.239999998</v>
      </c>
      <c r="F24" s="87">
        <v>3372135.27</v>
      </c>
      <c r="G24" s="87">
        <v>8706494.9100000001</v>
      </c>
    </row>
    <row r="25" spans="1:7" x14ac:dyDescent="0.25">
      <c r="A25" s="16" t="s">
        <v>42</v>
      </c>
      <c r="B25" s="87">
        <v>191185.8</v>
      </c>
      <c r="C25" s="87">
        <v>183832.5</v>
      </c>
      <c r="D25" s="87">
        <v>1228808.82</v>
      </c>
      <c r="E25" s="87">
        <v>322784.11</v>
      </c>
      <c r="F25" s="87">
        <v>34656776.399999999</v>
      </c>
      <c r="G25" s="87">
        <v>27846050</v>
      </c>
    </row>
    <row r="26" spans="1:7" x14ac:dyDescent="0.25">
      <c r="A26" s="16" t="s">
        <v>46</v>
      </c>
      <c r="B26" s="87">
        <v>13380000</v>
      </c>
      <c r="C26" s="87">
        <v>12000000</v>
      </c>
      <c r="D26" s="87">
        <v>12000000</v>
      </c>
      <c r="E26" s="87">
        <v>9000000</v>
      </c>
      <c r="F26" s="87">
        <v>2972000</v>
      </c>
      <c r="G26" s="87">
        <v>472000</v>
      </c>
    </row>
    <row r="27" spans="1:7" x14ac:dyDescent="0.25">
      <c r="A27" s="16" t="s">
        <v>44</v>
      </c>
      <c r="B27" s="87">
        <v>0</v>
      </c>
      <c r="C27" s="87">
        <v>0</v>
      </c>
      <c r="D27" s="87">
        <v>0</v>
      </c>
      <c r="E27" s="87">
        <v>0</v>
      </c>
      <c r="F27" s="87">
        <v>1903955</v>
      </c>
      <c r="G27" s="87">
        <v>2203955</v>
      </c>
    </row>
    <row r="28" spans="1:7" x14ac:dyDescent="0.25">
      <c r="A28" s="10" t="s">
        <v>129</v>
      </c>
      <c r="B28" s="88"/>
      <c r="C28" s="88"/>
      <c r="D28" s="88"/>
      <c r="E28" s="88"/>
      <c r="F28" s="88"/>
      <c r="G28" s="88"/>
    </row>
    <row r="29" spans="1:7" ht="14.45" customHeight="1" x14ac:dyDescent="0.25">
      <c r="A29" s="1" t="s">
        <v>47</v>
      </c>
      <c r="B29" s="85">
        <f>B18+B7</f>
        <v>380123913.84000003</v>
      </c>
      <c r="C29" s="85">
        <f t="shared" ref="C29:G29" si="2">C18+C7</f>
        <v>365503763.34000003</v>
      </c>
      <c r="D29" s="85">
        <f t="shared" si="2"/>
        <v>305727446.72999996</v>
      </c>
      <c r="E29" s="85">
        <f t="shared" si="2"/>
        <v>289862021.56999999</v>
      </c>
      <c r="F29" s="85">
        <f t="shared" si="2"/>
        <v>262531523.88</v>
      </c>
      <c r="G29" s="85">
        <f t="shared" si="2"/>
        <v>248144035.28999999</v>
      </c>
    </row>
    <row r="30" spans="1:7" x14ac:dyDescent="0.25">
      <c r="A30" s="12"/>
      <c r="B30" s="89"/>
      <c r="C30" s="89"/>
      <c r="D30" s="89"/>
      <c r="E30" s="89"/>
      <c r="F30" s="89"/>
      <c r="G30" s="89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66" orientation="landscape" horizontalDpi="1200" verticalDpi="1200" r:id="rId1"/>
  <ignoredErrors>
    <ignoredError sqref="B7:G7 B28:G28 B18:G18 B29:G29 B16:E16 B27:E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72" t="s">
        <v>13</v>
      </c>
      <c r="B1" s="72"/>
      <c r="C1" s="72"/>
      <c r="D1" s="72"/>
      <c r="E1" s="72"/>
      <c r="F1" s="72"/>
      <c r="G1" s="72"/>
    </row>
    <row r="2" spans="1:7" x14ac:dyDescent="0.25">
      <c r="A2" s="45" t="e">
        <f>#REF!</f>
        <v>#REF!</v>
      </c>
      <c r="B2" s="46"/>
      <c r="C2" s="46"/>
      <c r="D2" s="46"/>
      <c r="E2" s="46"/>
      <c r="F2" s="46"/>
      <c r="G2" s="47"/>
    </row>
    <row r="3" spans="1:7" x14ac:dyDescent="0.25">
      <c r="A3" s="48" t="s">
        <v>14</v>
      </c>
      <c r="B3" s="49"/>
      <c r="C3" s="49"/>
      <c r="D3" s="49"/>
      <c r="E3" s="49"/>
      <c r="F3" s="49"/>
      <c r="G3" s="50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48" t="s">
        <v>15</v>
      </c>
      <c r="B5" s="49"/>
      <c r="C5" s="49"/>
      <c r="D5" s="49"/>
      <c r="E5" s="49"/>
      <c r="F5" s="49"/>
      <c r="G5" s="50"/>
    </row>
    <row r="6" spans="1:7" x14ac:dyDescent="0.25">
      <c r="A6" s="70" t="s">
        <v>16</v>
      </c>
      <c r="B6" s="6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83.25" customHeight="1" x14ac:dyDescent="0.25">
      <c r="A7" s="71"/>
      <c r="B7" s="27" t="s">
        <v>17</v>
      </c>
      <c r="C7" s="71"/>
      <c r="D7" s="71"/>
      <c r="E7" s="71"/>
      <c r="F7" s="71"/>
      <c r="G7" s="71"/>
    </row>
    <row r="8" spans="1:7" ht="30" x14ac:dyDescent="0.25">
      <c r="A8" s="28" t="s">
        <v>18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20" t="s">
        <v>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4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20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21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22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6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23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24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0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26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27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28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0" t="s">
        <v>10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29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11</v>
      </c>
      <c r="B34" s="2"/>
      <c r="C34" s="2"/>
      <c r="D34" s="2"/>
      <c r="E34" s="2"/>
      <c r="F34" s="2"/>
      <c r="G34" s="2"/>
    </row>
    <row r="35" spans="1:7" ht="45" customHeight="1" x14ac:dyDescent="0.25">
      <c r="A35" s="30" t="s">
        <v>30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12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31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3" t="s">
        <v>32</v>
      </c>
      <c r="B1" s="73"/>
      <c r="C1" s="73"/>
      <c r="D1" s="73"/>
      <c r="E1" s="73"/>
      <c r="F1" s="73"/>
      <c r="G1" s="73"/>
    </row>
    <row r="2" spans="1:7" x14ac:dyDescent="0.25">
      <c r="A2" s="45" t="e">
        <f>#REF!</f>
        <v>#REF!</v>
      </c>
      <c r="B2" s="46"/>
      <c r="C2" s="46"/>
      <c r="D2" s="46"/>
      <c r="E2" s="46"/>
      <c r="F2" s="46"/>
      <c r="G2" s="47"/>
    </row>
    <row r="3" spans="1:7" x14ac:dyDescent="0.25">
      <c r="A3" s="34" t="s">
        <v>33</v>
      </c>
      <c r="B3" s="35"/>
      <c r="C3" s="35"/>
      <c r="D3" s="35"/>
      <c r="E3" s="35"/>
      <c r="F3" s="35"/>
      <c r="G3" s="36"/>
    </row>
    <row r="4" spans="1:7" x14ac:dyDescent="0.25">
      <c r="A4" s="34" t="s">
        <v>0</v>
      </c>
      <c r="B4" s="35"/>
      <c r="C4" s="35"/>
      <c r="D4" s="35"/>
      <c r="E4" s="35"/>
      <c r="F4" s="35"/>
      <c r="G4" s="36"/>
    </row>
    <row r="5" spans="1:7" x14ac:dyDescent="0.25">
      <c r="A5" s="34" t="s">
        <v>15</v>
      </c>
      <c r="B5" s="35"/>
      <c r="C5" s="35"/>
      <c r="D5" s="35"/>
      <c r="E5" s="35"/>
      <c r="F5" s="35"/>
      <c r="G5" s="36"/>
    </row>
    <row r="6" spans="1:7" x14ac:dyDescent="0.25">
      <c r="A6" s="74" t="s">
        <v>34</v>
      </c>
      <c r="B6" s="6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57.75" customHeight="1" x14ac:dyDescent="0.25">
      <c r="A7" s="75"/>
      <c r="B7" s="7" t="s">
        <v>17</v>
      </c>
      <c r="C7" s="71"/>
      <c r="D7" s="71"/>
      <c r="E7" s="71"/>
      <c r="F7" s="71"/>
      <c r="G7" s="71"/>
    </row>
    <row r="8" spans="1:7" x14ac:dyDescent="0.25">
      <c r="A8" s="4" t="s">
        <v>35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5" t="s">
        <v>36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37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38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39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40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41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42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43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44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45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5" t="s">
        <v>36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37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38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39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40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41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42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46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44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47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3" t="s">
        <v>48</v>
      </c>
      <c r="B1" s="73"/>
      <c r="C1" s="73"/>
      <c r="D1" s="73"/>
      <c r="E1" s="73"/>
      <c r="F1" s="73"/>
      <c r="G1" s="73"/>
    </row>
    <row r="2" spans="1:7" x14ac:dyDescent="0.25">
      <c r="A2" s="45" t="e">
        <f>#REF!</f>
        <v>#REF!</v>
      </c>
      <c r="B2" s="46"/>
      <c r="C2" s="46"/>
      <c r="D2" s="46"/>
      <c r="E2" s="46"/>
      <c r="F2" s="46"/>
      <c r="G2" s="47"/>
    </row>
    <row r="3" spans="1:7" x14ac:dyDescent="0.25">
      <c r="A3" s="34" t="s">
        <v>49</v>
      </c>
      <c r="B3" s="35"/>
      <c r="C3" s="35"/>
      <c r="D3" s="35"/>
      <c r="E3" s="35"/>
      <c r="F3" s="35"/>
      <c r="G3" s="36"/>
    </row>
    <row r="4" spans="1:7" x14ac:dyDescent="0.25">
      <c r="A4" s="37" t="s">
        <v>0</v>
      </c>
      <c r="B4" s="38"/>
      <c r="C4" s="38"/>
      <c r="D4" s="38"/>
      <c r="E4" s="38"/>
      <c r="F4" s="38"/>
      <c r="G4" s="39"/>
    </row>
    <row r="5" spans="1:7" x14ac:dyDescent="0.25">
      <c r="A5" s="77" t="s">
        <v>16</v>
      </c>
      <c r="B5" s="78">
        <v>2017</v>
      </c>
      <c r="C5" s="78">
        <f>+B5+1</f>
        <v>2018</v>
      </c>
      <c r="D5" s="78">
        <f>+C5+1</f>
        <v>2019</v>
      </c>
      <c r="E5" s="78">
        <f>+D5+1</f>
        <v>2020</v>
      </c>
      <c r="F5" s="78">
        <f>+E5+1</f>
        <v>2021</v>
      </c>
      <c r="G5" s="6">
        <f>+F5+1</f>
        <v>2022</v>
      </c>
    </row>
    <row r="6" spans="1:7" ht="32.25" x14ac:dyDescent="0.25">
      <c r="A6" s="59"/>
      <c r="B6" s="79"/>
      <c r="C6" s="79"/>
      <c r="D6" s="79"/>
      <c r="E6" s="79"/>
      <c r="F6" s="79"/>
      <c r="G6" s="7" t="s">
        <v>50</v>
      </c>
    </row>
    <row r="7" spans="1:7" x14ac:dyDescent="0.25">
      <c r="A7" s="19" t="s">
        <v>18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20" t="s">
        <v>51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52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53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54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55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56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57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58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59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60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61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62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24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0" t="s">
        <v>63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64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65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66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67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0"/>
      <c r="B27" s="17"/>
      <c r="C27" s="17"/>
      <c r="D27" s="17"/>
      <c r="E27" s="17"/>
      <c r="F27" s="17"/>
      <c r="G27" s="17"/>
    </row>
    <row r="28" spans="1:7" x14ac:dyDescent="0.25">
      <c r="A28" s="1" t="s">
        <v>28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5" t="s">
        <v>10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0"/>
      <c r="B30" s="17"/>
      <c r="C30" s="17"/>
      <c r="D30" s="17"/>
      <c r="E30" s="17"/>
      <c r="F30" s="17"/>
      <c r="G30" s="17"/>
    </row>
    <row r="31" spans="1:7" x14ac:dyDescent="0.25">
      <c r="A31" s="1" t="s">
        <v>68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7"/>
      <c r="C32" s="17"/>
      <c r="D32" s="17"/>
      <c r="E32" s="17"/>
      <c r="F32" s="17"/>
      <c r="G32" s="17"/>
    </row>
    <row r="33" spans="1:7" x14ac:dyDescent="0.25">
      <c r="A33" s="1" t="s">
        <v>11</v>
      </c>
      <c r="B33" s="2"/>
      <c r="C33" s="2"/>
      <c r="D33" s="2"/>
      <c r="E33" s="2"/>
      <c r="F33" s="2"/>
      <c r="G33" s="2"/>
    </row>
    <row r="34" spans="1:7" ht="45" customHeight="1" x14ac:dyDescent="0.25">
      <c r="A34" s="24" t="s">
        <v>30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69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70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76" t="s">
        <v>71</v>
      </c>
      <c r="B39" s="76"/>
      <c r="C39" s="76"/>
      <c r="D39" s="76"/>
      <c r="E39" s="76"/>
      <c r="F39" s="76"/>
      <c r="G39" s="76"/>
    </row>
    <row r="40" spans="1:7" x14ac:dyDescent="0.25">
      <c r="A40" s="76" t="s">
        <v>72</v>
      </c>
      <c r="B40" s="76"/>
      <c r="C40" s="76"/>
      <c r="D40" s="76"/>
      <c r="E40" s="76"/>
      <c r="F40" s="76"/>
      <c r="G40" s="7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3" t="s">
        <v>73</v>
      </c>
      <c r="B1" s="73"/>
      <c r="C1" s="73"/>
      <c r="D1" s="73"/>
      <c r="E1" s="73"/>
      <c r="F1" s="73"/>
      <c r="G1" s="73"/>
    </row>
    <row r="2" spans="1:7" x14ac:dyDescent="0.25">
      <c r="A2" s="45" t="e">
        <f>#REF!</f>
        <v>#REF!</v>
      </c>
      <c r="B2" s="46"/>
      <c r="C2" s="46"/>
      <c r="D2" s="46"/>
      <c r="E2" s="46"/>
      <c r="F2" s="46"/>
      <c r="G2" s="47"/>
    </row>
    <row r="3" spans="1:7" x14ac:dyDescent="0.25">
      <c r="A3" s="34" t="s">
        <v>74</v>
      </c>
      <c r="B3" s="35"/>
      <c r="C3" s="35"/>
      <c r="D3" s="35"/>
      <c r="E3" s="35"/>
      <c r="F3" s="35"/>
      <c r="G3" s="36"/>
    </row>
    <row r="4" spans="1:7" x14ac:dyDescent="0.25">
      <c r="A4" s="37" t="s">
        <v>0</v>
      </c>
      <c r="B4" s="38"/>
      <c r="C4" s="38"/>
      <c r="D4" s="38"/>
      <c r="E4" s="38"/>
      <c r="F4" s="38"/>
      <c r="G4" s="39"/>
    </row>
    <row r="5" spans="1:7" x14ac:dyDescent="0.25">
      <c r="A5" s="80" t="s">
        <v>34</v>
      </c>
      <c r="B5" s="78">
        <v>2017</v>
      </c>
      <c r="C5" s="78">
        <f>+B5+1</f>
        <v>2018</v>
      </c>
      <c r="D5" s="78">
        <f>+C5+1</f>
        <v>2019</v>
      </c>
      <c r="E5" s="78">
        <f>+D5+1</f>
        <v>2020</v>
      </c>
      <c r="F5" s="78">
        <f>+E5+1</f>
        <v>2021</v>
      </c>
      <c r="G5" s="6">
        <v>2022</v>
      </c>
    </row>
    <row r="6" spans="1:7" ht="48.75" customHeight="1" x14ac:dyDescent="0.25">
      <c r="A6" s="81"/>
      <c r="B6" s="79"/>
      <c r="C6" s="79"/>
      <c r="D6" s="79"/>
      <c r="E6" s="79"/>
      <c r="F6" s="79"/>
      <c r="G6" s="7" t="s">
        <v>75</v>
      </c>
    </row>
    <row r="7" spans="1:7" x14ac:dyDescent="0.25">
      <c r="A7" s="4" t="s">
        <v>35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5" t="s">
        <v>36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37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38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39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40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41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42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43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44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45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5" t="s">
        <v>36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37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38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40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41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42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46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44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76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76" t="s">
        <v>71</v>
      </c>
      <c r="B32" s="76"/>
      <c r="C32" s="76"/>
      <c r="D32" s="76"/>
      <c r="E32" s="76"/>
      <c r="F32" s="76"/>
      <c r="G32" s="76"/>
    </row>
    <row r="33" spans="1:7" x14ac:dyDescent="0.25">
      <c r="A33" s="76" t="s">
        <v>72</v>
      </c>
      <c r="B33" s="76"/>
      <c r="C33" s="76"/>
      <c r="D33" s="76"/>
      <c r="E33" s="76"/>
      <c r="F33" s="76"/>
      <c r="G33" s="7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82" t="s">
        <v>77</v>
      </c>
      <c r="B1" s="82"/>
      <c r="C1" s="82"/>
      <c r="D1" s="82"/>
      <c r="E1" s="82"/>
      <c r="F1" s="82"/>
    </row>
    <row r="2" spans="1:6" ht="20.100000000000001" customHeight="1" x14ac:dyDescent="0.25">
      <c r="A2" s="33" t="e">
        <f>#REF!</f>
        <v>#REF!</v>
      </c>
      <c r="B2" s="51"/>
      <c r="C2" s="51"/>
      <c r="D2" s="51"/>
      <c r="E2" s="51"/>
      <c r="F2" s="52"/>
    </row>
    <row r="3" spans="1:6" ht="29.25" customHeight="1" x14ac:dyDescent="0.25">
      <c r="A3" s="53" t="s">
        <v>78</v>
      </c>
      <c r="B3" s="54"/>
      <c r="C3" s="54"/>
      <c r="D3" s="54"/>
      <c r="E3" s="54"/>
      <c r="F3" s="55"/>
    </row>
    <row r="4" spans="1:6" ht="35.25" customHeight="1" x14ac:dyDescent="0.25">
      <c r="A4" s="41"/>
      <c r="B4" s="41" t="s">
        <v>79</v>
      </c>
      <c r="C4" s="41" t="s">
        <v>80</v>
      </c>
      <c r="D4" s="41" t="s">
        <v>81</v>
      </c>
      <c r="E4" s="41" t="s">
        <v>82</v>
      </c>
      <c r="F4" s="41" t="s">
        <v>83</v>
      </c>
    </row>
    <row r="5" spans="1:6" ht="12.75" customHeight="1" x14ac:dyDescent="0.25">
      <c r="A5" s="3" t="s">
        <v>84</v>
      </c>
      <c r="B5" s="11"/>
      <c r="C5" s="11"/>
      <c r="D5" s="11"/>
      <c r="E5" s="11"/>
      <c r="F5" s="11"/>
    </row>
    <row r="6" spans="1:6" ht="30" x14ac:dyDescent="0.25">
      <c r="A6" s="16" t="s">
        <v>85</v>
      </c>
      <c r="B6" s="17"/>
      <c r="C6" s="17"/>
      <c r="D6" s="17"/>
      <c r="E6" s="17"/>
      <c r="F6" s="17"/>
    </row>
    <row r="7" spans="1:6" ht="15" x14ac:dyDescent="0.25">
      <c r="A7" s="16" t="s">
        <v>86</v>
      </c>
      <c r="B7" s="17"/>
      <c r="C7" s="17"/>
      <c r="D7" s="17"/>
      <c r="E7" s="17"/>
      <c r="F7" s="17"/>
    </row>
    <row r="8" spans="1:6" ht="15" x14ac:dyDescent="0.25">
      <c r="A8" s="24"/>
      <c r="B8" s="10"/>
      <c r="C8" s="10"/>
      <c r="D8" s="10"/>
      <c r="E8" s="10"/>
      <c r="F8" s="10"/>
    </row>
    <row r="9" spans="1:6" ht="15" x14ac:dyDescent="0.25">
      <c r="A9" s="3" t="s">
        <v>87</v>
      </c>
      <c r="B9" s="10"/>
      <c r="C9" s="10"/>
      <c r="D9" s="10"/>
      <c r="E9" s="10"/>
      <c r="F9" s="10"/>
    </row>
    <row r="10" spans="1:6" ht="15" x14ac:dyDescent="0.25">
      <c r="A10" s="16" t="s">
        <v>88</v>
      </c>
      <c r="B10" s="17"/>
      <c r="C10" s="17"/>
      <c r="D10" s="17"/>
      <c r="E10" s="17"/>
      <c r="F10" s="17"/>
    </row>
    <row r="11" spans="1:6" ht="15" x14ac:dyDescent="0.25">
      <c r="A11" s="32" t="s">
        <v>89</v>
      </c>
      <c r="B11" s="17"/>
      <c r="C11" s="17"/>
      <c r="D11" s="17"/>
      <c r="E11" s="17"/>
      <c r="F11" s="17"/>
    </row>
    <row r="12" spans="1:6" ht="15" x14ac:dyDescent="0.25">
      <c r="A12" s="32" t="s">
        <v>90</v>
      </c>
      <c r="B12" s="17"/>
      <c r="C12" s="17"/>
      <c r="D12" s="17"/>
      <c r="E12" s="17"/>
      <c r="F12" s="17"/>
    </row>
    <row r="13" spans="1:6" ht="15" x14ac:dyDescent="0.25">
      <c r="A13" s="32" t="s">
        <v>91</v>
      </c>
      <c r="B13" s="17"/>
      <c r="C13" s="17"/>
      <c r="D13" s="17"/>
      <c r="E13" s="17"/>
      <c r="F13" s="17"/>
    </row>
    <row r="14" spans="1:6" ht="15" x14ac:dyDescent="0.25">
      <c r="A14" s="16" t="s">
        <v>92</v>
      </c>
      <c r="B14" s="17"/>
      <c r="C14" s="17"/>
      <c r="D14" s="17"/>
      <c r="E14" s="17"/>
      <c r="F14" s="17"/>
    </row>
    <row r="15" spans="1:6" ht="15" x14ac:dyDescent="0.25">
      <c r="A15" s="32" t="s">
        <v>89</v>
      </c>
      <c r="B15" s="17"/>
      <c r="C15" s="17"/>
      <c r="D15" s="17"/>
      <c r="E15" s="17"/>
      <c r="F15" s="17"/>
    </row>
    <row r="16" spans="1:6" ht="15" x14ac:dyDescent="0.25">
      <c r="A16" s="32" t="s">
        <v>90</v>
      </c>
      <c r="B16" s="17"/>
      <c r="C16" s="17"/>
      <c r="D16" s="17"/>
      <c r="E16" s="17"/>
      <c r="F16" s="17"/>
    </row>
    <row r="17" spans="1:6" ht="15" x14ac:dyDescent="0.25">
      <c r="A17" s="32" t="s">
        <v>91</v>
      </c>
      <c r="B17" s="17"/>
      <c r="C17" s="17"/>
      <c r="D17" s="17"/>
      <c r="E17" s="17"/>
      <c r="F17" s="17"/>
    </row>
    <row r="18" spans="1:6" ht="15" x14ac:dyDescent="0.25">
      <c r="A18" s="16" t="s">
        <v>93</v>
      </c>
      <c r="B18" s="42"/>
      <c r="C18" s="17"/>
      <c r="D18" s="17"/>
      <c r="E18" s="17"/>
      <c r="F18" s="17"/>
    </row>
    <row r="19" spans="1:6" ht="15" x14ac:dyDescent="0.25">
      <c r="A19" s="16" t="s">
        <v>94</v>
      </c>
      <c r="B19" s="17"/>
      <c r="C19" s="17"/>
      <c r="D19" s="17"/>
      <c r="E19" s="17"/>
      <c r="F19" s="17"/>
    </row>
    <row r="20" spans="1:6" ht="30" x14ac:dyDescent="0.25">
      <c r="A20" s="16" t="s">
        <v>95</v>
      </c>
      <c r="B20" s="43"/>
      <c r="C20" s="43"/>
      <c r="D20" s="43"/>
      <c r="E20" s="43"/>
      <c r="F20" s="43"/>
    </row>
    <row r="21" spans="1:6" ht="30" x14ac:dyDescent="0.25">
      <c r="A21" s="16" t="s">
        <v>96</v>
      </c>
      <c r="B21" s="43"/>
      <c r="C21" s="43"/>
      <c r="D21" s="43"/>
      <c r="E21" s="43"/>
      <c r="F21" s="43"/>
    </row>
    <row r="22" spans="1:6" ht="30" x14ac:dyDescent="0.25">
      <c r="A22" s="16" t="s">
        <v>97</v>
      </c>
      <c r="B22" s="43"/>
      <c r="C22" s="43"/>
      <c r="D22" s="43"/>
      <c r="E22" s="43"/>
      <c r="F22" s="43"/>
    </row>
    <row r="23" spans="1:6" ht="15" x14ac:dyDescent="0.25">
      <c r="A23" s="16" t="s">
        <v>98</v>
      </c>
      <c r="B23" s="43"/>
      <c r="C23" s="43"/>
      <c r="D23" s="43"/>
      <c r="E23" s="43"/>
      <c r="F23" s="43"/>
    </row>
    <row r="24" spans="1:6" ht="15" x14ac:dyDescent="0.25">
      <c r="A24" s="16" t="s">
        <v>99</v>
      </c>
      <c r="B24" s="44"/>
      <c r="C24" s="17"/>
      <c r="D24" s="17"/>
      <c r="E24" s="17"/>
      <c r="F24" s="17"/>
    </row>
    <row r="25" spans="1:6" ht="15" x14ac:dyDescent="0.25">
      <c r="A25" s="16" t="s">
        <v>100</v>
      </c>
      <c r="B25" s="44"/>
      <c r="C25" s="17"/>
      <c r="D25" s="17"/>
      <c r="E25" s="17"/>
      <c r="F25" s="17"/>
    </row>
    <row r="26" spans="1:6" ht="15" x14ac:dyDescent="0.25">
      <c r="A26" s="24"/>
      <c r="B26" s="10"/>
      <c r="C26" s="10"/>
      <c r="D26" s="10"/>
      <c r="E26" s="10"/>
      <c r="F26" s="10"/>
    </row>
    <row r="27" spans="1:6" ht="15" x14ac:dyDescent="0.25">
      <c r="A27" s="3" t="s">
        <v>101</v>
      </c>
      <c r="B27" s="10"/>
      <c r="C27" s="10"/>
      <c r="D27" s="10"/>
      <c r="E27" s="10"/>
      <c r="F27" s="10"/>
    </row>
    <row r="28" spans="1:6" ht="15" x14ac:dyDescent="0.25">
      <c r="A28" s="16" t="s">
        <v>102</v>
      </c>
      <c r="B28" s="17"/>
      <c r="C28" s="17"/>
      <c r="D28" s="17"/>
      <c r="E28" s="17"/>
      <c r="F28" s="17"/>
    </row>
    <row r="29" spans="1:6" ht="15" x14ac:dyDescent="0.25">
      <c r="A29" s="24"/>
      <c r="B29" s="10"/>
      <c r="C29" s="10"/>
      <c r="D29" s="10"/>
      <c r="E29" s="10"/>
      <c r="F29" s="10"/>
    </row>
    <row r="30" spans="1:6" ht="15" x14ac:dyDescent="0.25">
      <c r="A30" s="3" t="s">
        <v>103</v>
      </c>
      <c r="B30" s="10"/>
      <c r="C30" s="10"/>
      <c r="D30" s="10"/>
      <c r="E30" s="10"/>
      <c r="F30" s="10"/>
    </row>
    <row r="31" spans="1:6" ht="15" x14ac:dyDescent="0.25">
      <c r="A31" s="16" t="s">
        <v>88</v>
      </c>
      <c r="B31" s="17"/>
      <c r="C31" s="17"/>
      <c r="D31" s="17"/>
      <c r="E31" s="17"/>
      <c r="F31" s="17"/>
    </row>
    <row r="32" spans="1:6" ht="15" x14ac:dyDescent="0.25">
      <c r="A32" s="16" t="s">
        <v>92</v>
      </c>
      <c r="B32" s="17"/>
      <c r="C32" s="17"/>
      <c r="D32" s="17"/>
      <c r="E32" s="17"/>
      <c r="F32" s="17"/>
    </row>
    <row r="33" spans="1:6" ht="15" x14ac:dyDescent="0.25">
      <c r="A33" s="16" t="s">
        <v>104</v>
      </c>
      <c r="B33" s="17"/>
      <c r="C33" s="17"/>
      <c r="D33" s="17"/>
      <c r="E33" s="17"/>
      <c r="F33" s="17"/>
    </row>
    <row r="34" spans="1:6" ht="15" x14ac:dyDescent="0.25">
      <c r="A34" s="24"/>
      <c r="B34" s="10"/>
      <c r="C34" s="10"/>
      <c r="D34" s="10"/>
      <c r="E34" s="10"/>
      <c r="F34" s="10"/>
    </row>
    <row r="35" spans="1:6" ht="15" x14ac:dyDescent="0.25">
      <c r="A35" s="3" t="s">
        <v>105</v>
      </c>
      <c r="B35" s="10"/>
      <c r="C35" s="10"/>
      <c r="D35" s="10"/>
      <c r="E35" s="10"/>
      <c r="F35" s="10"/>
    </row>
    <row r="36" spans="1:6" ht="15" x14ac:dyDescent="0.25">
      <c r="A36" s="16" t="s">
        <v>106</v>
      </c>
      <c r="B36" s="17"/>
      <c r="C36" s="17"/>
      <c r="D36" s="17"/>
      <c r="E36" s="17"/>
      <c r="F36" s="17"/>
    </row>
    <row r="37" spans="1:6" ht="15" x14ac:dyDescent="0.25">
      <c r="A37" s="16" t="s">
        <v>107</v>
      </c>
      <c r="B37" s="17"/>
      <c r="C37" s="17"/>
      <c r="D37" s="17"/>
      <c r="E37" s="17"/>
      <c r="F37" s="17"/>
    </row>
    <row r="38" spans="1:6" ht="15" x14ac:dyDescent="0.25">
      <c r="A38" s="16" t="s">
        <v>108</v>
      </c>
      <c r="B38" s="44"/>
      <c r="C38" s="17"/>
      <c r="D38" s="17"/>
      <c r="E38" s="17"/>
      <c r="F38" s="17"/>
    </row>
    <row r="39" spans="1:6" ht="15" x14ac:dyDescent="0.25">
      <c r="A39" s="24"/>
      <c r="B39" s="10"/>
      <c r="C39" s="10"/>
      <c r="D39" s="10"/>
      <c r="E39" s="10"/>
      <c r="F39" s="10"/>
    </row>
    <row r="40" spans="1:6" ht="15" x14ac:dyDescent="0.25">
      <c r="A40" s="3" t="s">
        <v>109</v>
      </c>
      <c r="B40" s="17"/>
      <c r="C40" s="17"/>
      <c r="D40" s="17"/>
      <c r="E40" s="17"/>
      <c r="F40" s="17"/>
    </row>
    <row r="41" spans="1:6" ht="15" x14ac:dyDescent="0.25">
      <c r="A41" s="24"/>
      <c r="B41" s="10"/>
      <c r="C41" s="10"/>
      <c r="D41" s="10"/>
      <c r="E41" s="10"/>
      <c r="F41" s="10"/>
    </row>
    <row r="42" spans="1:6" ht="15" x14ac:dyDescent="0.25">
      <c r="A42" s="3" t="s">
        <v>110</v>
      </c>
      <c r="B42" s="10"/>
      <c r="C42" s="10"/>
      <c r="D42" s="10"/>
      <c r="E42" s="10"/>
      <c r="F42" s="10"/>
    </row>
    <row r="43" spans="1:6" ht="15" x14ac:dyDescent="0.25">
      <c r="A43" s="16" t="s">
        <v>111</v>
      </c>
      <c r="B43" s="17"/>
      <c r="C43" s="17"/>
      <c r="D43" s="17"/>
      <c r="E43" s="17"/>
      <c r="F43" s="17"/>
    </row>
    <row r="44" spans="1:6" ht="15" x14ac:dyDescent="0.25">
      <c r="A44" s="16" t="s">
        <v>112</v>
      </c>
      <c r="B44" s="17"/>
      <c r="C44" s="17"/>
      <c r="D44" s="17"/>
      <c r="E44" s="17"/>
      <c r="F44" s="17"/>
    </row>
    <row r="45" spans="1:6" ht="15" x14ac:dyDescent="0.25">
      <c r="A45" s="16" t="s">
        <v>113</v>
      </c>
      <c r="B45" s="17"/>
      <c r="C45" s="17"/>
      <c r="D45" s="17"/>
      <c r="E45" s="17"/>
      <c r="F45" s="17"/>
    </row>
    <row r="46" spans="1:6" ht="15" x14ac:dyDescent="0.25">
      <c r="A46" s="24"/>
      <c r="B46" s="10"/>
      <c r="C46" s="10"/>
      <c r="D46" s="10"/>
      <c r="E46" s="10"/>
      <c r="F46" s="10"/>
    </row>
    <row r="47" spans="1:6" ht="30" x14ac:dyDescent="0.25">
      <c r="A47" s="3" t="s">
        <v>114</v>
      </c>
      <c r="B47" s="10"/>
      <c r="C47" s="10"/>
      <c r="D47" s="10"/>
      <c r="E47" s="10"/>
      <c r="F47" s="10"/>
    </row>
    <row r="48" spans="1:6" ht="15" x14ac:dyDescent="0.25">
      <c r="A48" s="16" t="s">
        <v>112</v>
      </c>
      <c r="B48" s="43"/>
      <c r="C48" s="43"/>
      <c r="D48" s="43"/>
      <c r="E48" s="43"/>
      <c r="F48" s="43"/>
    </row>
    <row r="49" spans="1:6" ht="15" x14ac:dyDescent="0.25">
      <c r="A49" s="16" t="s">
        <v>113</v>
      </c>
      <c r="B49" s="43"/>
      <c r="C49" s="43"/>
      <c r="D49" s="43"/>
      <c r="E49" s="43"/>
      <c r="F49" s="43"/>
    </row>
    <row r="50" spans="1:6" ht="15" x14ac:dyDescent="0.25">
      <c r="A50" s="24"/>
      <c r="B50" s="10"/>
      <c r="C50" s="10"/>
      <c r="D50" s="10"/>
      <c r="E50" s="10"/>
      <c r="F50" s="10"/>
    </row>
    <row r="51" spans="1:6" ht="15" x14ac:dyDescent="0.25">
      <c r="A51" s="3" t="s">
        <v>115</v>
      </c>
      <c r="B51" s="10"/>
      <c r="C51" s="10"/>
      <c r="D51" s="10"/>
      <c r="E51" s="10"/>
      <c r="F51" s="10"/>
    </row>
    <row r="52" spans="1:6" ht="15" x14ac:dyDescent="0.25">
      <c r="A52" s="16" t="s">
        <v>112</v>
      </c>
      <c r="B52" s="17"/>
      <c r="C52" s="17"/>
      <c r="D52" s="17"/>
      <c r="E52" s="17"/>
      <c r="F52" s="17"/>
    </row>
    <row r="53" spans="1:6" ht="15" x14ac:dyDescent="0.25">
      <c r="A53" s="16" t="s">
        <v>113</v>
      </c>
      <c r="B53" s="17"/>
      <c r="C53" s="17"/>
      <c r="D53" s="17"/>
      <c r="E53" s="17"/>
      <c r="F53" s="17"/>
    </row>
    <row r="54" spans="1:6" ht="15" x14ac:dyDescent="0.25">
      <c r="A54" s="16" t="s">
        <v>116</v>
      </c>
      <c r="B54" s="17"/>
      <c r="C54" s="17"/>
      <c r="D54" s="17"/>
      <c r="E54" s="17"/>
      <c r="F54" s="17"/>
    </row>
    <row r="55" spans="1:6" ht="15" x14ac:dyDescent="0.25">
      <c r="A55" s="24"/>
      <c r="B55" s="10"/>
      <c r="C55" s="10"/>
      <c r="D55" s="10"/>
      <c r="E55" s="10"/>
      <c r="F55" s="10"/>
    </row>
    <row r="56" spans="1:6" ht="44.25" customHeight="1" x14ac:dyDescent="0.25">
      <c r="A56" s="3" t="s">
        <v>117</v>
      </c>
      <c r="B56" s="10"/>
      <c r="C56" s="10"/>
      <c r="D56" s="10"/>
      <c r="E56" s="10"/>
      <c r="F56" s="10"/>
    </row>
    <row r="57" spans="1:6" ht="20.100000000000001" customHeight="1" x14ac:dyDescent="0.25">
      <c r="A57" s="16" t="s">
        <v>112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113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118</v>
      </c>
      <c r="B60" s="10"/>
      <c r="C60" s="10"/>
      <c r="D60" s="10"/>
      <c r="E60" s="10"/>
      <c r="F60" s="10"/>
    </row>
    <row r="61" spans="1:6" ht="20.100000000000001" customHeight="1" x14ac:dyDescent="0.25">
      <c r="A61" s="16" t="s">
        <v>119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120</v>
      </c>
      <c r="B62" s="44"/>
      <c r="C62" s="17"/>
      <c r="D62" s="17"/>
      <c r="E62" s="17"/>
      <c r="F62" s="17"/>
    </row>
    <row r="63" spans="1:6" ht="20.100000000000001" customHeight="1" x14ac:dyDescent="0.25">
      <c r="A63" s="24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121</v>
      </c>
      <c r="B64" s="10"/>
      <c r="C64" s="10"/>
      <c r="D64" s="10"/>
      <c r="E64" s="10"/>
      <c r="F64" s="10"/>
    </row>
    <row r="65" spans="1:6" ht="20.100000000000001" customHeight="1" x14ac:dyDescent="0.25">
      <c r="A65" s="16" t="s">
        <v>122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123</v>
      </c>
      <c r="B66" s="17"/>
      <c r="C66" s="17"/>
      <c r="D66" s="17"/>
      <c r="E66" s="17"/>
      <c r="F66" s="17"/>
    </row>
    <row r="67" spans="1:6" ht="20.100000000000001" customHeight="1" x14ac:dyDescent="0.25">
      <c r="A67" s="40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0c865bf4-0f22-4e4d-b041-7b0c1657e5a8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2025-05-15T21:56:38Z</cp:lastPrinted>
  <dcterms:created xsi:type="dcterms:W3CDTF">2023-03-16T22:14:51Z</dcterms:created>
  <dcterms:modified xsi:type="dcterms:W3CDTF">2025-05-15T21:56:43Z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