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PASEO 2024\ANUAL 2024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<sst xmlns="http://schemas.openxmlformats.org/spreadsheetml/2006/main" count="45" uniqueCount="37">
  <si>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</si>
  <si>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</si>
  <si>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</si>
  <si>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</si>
  <si>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</si>
  <si>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</si>
  <si>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</si>
  <si>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</si>
  <si>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</si>
  <si>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</si>
  <si>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</si>
  <si>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</si>
  <si>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</si>
  <si>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</si>
  <si>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</si>
  <si>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</si>
  <si>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</si>
  <si>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</si>
  <si>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</si>
  <si>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</si>
  <si>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</si>
  <si>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</si>
  <si>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</si>
  <si>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</si>
  <si>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</si>
  <si>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</si>
  <si>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</si>
  <si>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</si>
  <si>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</si>
  <si>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</si>
  <si>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</si>
  <si>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</si>
  <si>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</si>
  <si>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</si>
  <si>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</si>
  <si>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</si>
  <si>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Apaseo el Grande, Guanajuato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</si>
</sst>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43</xdr:row>
      <xdr:rowOff>47625</xdr:rowOff>
    </xdr:from>
    <xdr:to>
      <xdr:col>3</xdr:col>
      <xdr:colOff>876300</xdr:colOff>
      <xdr:row>52</xdr:row>
      <xdr:rowOff>47625</xdr:rowOff>
    </xdr:to>
    <xdr:grpSp>
      <xdr:nvGrpSpPr>
        <xdr:cNvPr id="2" name="Grupo 1"/>
        <xdr:cNvGrpSpPr/>
      </xdr:nvGrpSpPr>
      <xdr:grpSpPr>
        <a:xfrm>
          <a:off x="904875" y="6838950"/>
          <a:ext cx="5819775" cy="1285875"/>
          <a:chOff x="2000250" y="11325225"/>
          <a:chExt cx="5819775" cy="1285875"/>
        </a:xfrm>
      </xdr:grpSpPr>
      <xdr:sp macro="" textlink="">
        <xdr:nvSpPr>
          <xdr:cNvPr id="3" name="CuadroTexto 2"/>
          <xdr:cNvSpPr txBox="1"/>
        </xdr:nvSpPr>
        <xdr:spPr>
          <a:xfrm>
            <a:off x="2000250" y="11325225"/>
            <a:ext cx="2087719" cy="1238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Autorizó: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579905" y="11335498"/>
            <a:ext cx="2240120" cy="12756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Elaboró: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activeCell="D54" sqref="A1:D54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380123913.84000003</v>
      </c>
      <c r="C3" s="3">
        <f t="shared" ref="C3:D3" si="0">SUM(C4:C13)</f>
        <v>755617016.19000006</v>
      </c>
      <c r="D3" s="4">
        <f t="shared" si="0"/>
        <v>755617016.19000006</v>
      </c>
    </row>
    <row r="4" spans="1:4" x14ac:dyDescent="0.2">
      <c r="A4" s="22" t="s">
        <v>1</v>
      </c>
      <c r="B4" s="5">
        <v>80900585.540000007</v>
      </c>
      <c r="C4" s="5">
        <v>107750933.53</v>
      </c>
      <c r="D4" s="6">
        <v>107750933.53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393413.14</v>
      </c>
      <c r="C6" s="5">
        <v>0</v>
      </c>
      <c r="D6" s="6">
        <v>0</v>
      </c>
    </row>
    <row r="7" spans="1:4" x14ac:dyDescent="0.2">
      <c r="A7" s="22" t="s">
        <v>4</v>
      </c>
      <c r="B7" s="5">
        <v>20592405</v>
      </c>
      <c r="C7" s="5">
        <v>26395423.75</v>
      </c>
      <c r="D7" s="6">
        <v>26395423.75</v>
      </c>
    </row>
    <row r="8" spans="1:4" x14ac:dyDescent="0.2">
      <c r="A8" s="22" t="s">
        <v>5</v>
      </c>
      <c r="B8" s="5">
        <v>1839755.82</v>
      </c>
      <c r="C8" s="5">
        <v>8444625.8300000001</v>
      </c>
      <c r="D8" s="6">
        <v>8444625.8399999999</v>
      </c>
    </row>
    <row r="9" spans="1:4" x14ac:dyDescent="0.2">
      <c r="A9" s="22" t="s">
        <v>6</v>
      </c>
      <c r="B9" s="5">
        <v>1941543.59</v>
      </c>
      <c r="C9" s="5">
        <v>6708826.3899999997</v>
      </c>
      <c r="D9" s="6">
        <v>6708826.3899999997</v>
      </c>
    </row>
    <row r="10" spans="1:4" x14ac:dyDescent="0.2">
      <c r="A10" s="22" t="s">
        <v>7</v>
      </c>
      <c r="B10" s="5">
        <v>0</v>
      </c>
      <c r="C10" s="5">
        <v>0</v>
      </c>
      <c r="D10" s="6">
        <v>0</v>
      </c>
    </row>
    <row r="11" spans="1:4" x14ac:dyDescent="0.2">
      <c r="A11" s="22" t="s">
        <v>8</v>
      </c>
      <c r="B11" s="5">
        <v>274456210.75</v>
      </c>
      <c r="C11" s="5">
        <v>341456152.86000001</v>
      </c>
      <c r="D11" s="6">
        <v>341456152.85000002</v>
      </c>
    </row>
    <row r="12" spans="1:4" x14ac:dyDescent="0.2">
      <c r="A12" s="22" t="s">
        <v>9</v>
      </c>
      <c r="B12" s="5">
        <v>0</v>
      </c>
      <c r="C12" s="5">
        <v>264861053.83000001</v>
      </c>
      <c r="D12" s="6">
        <v>264861053.83000001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380123913.84000003</v>
      </c>
      <c r="C14" s="7">
        <f t="shared" ref="C14:D14" si="1">SUM(C15:C23)</f>
        <v>855471416.02999997</v>
      </c>
      <c r="D14" s="8">
        <f t="shared" si="1"/>
        <v>855423970.02999997</v>
      </c>
    </row>
    <row r="15" spans="1:4" x14ac:dyDescent="0.2">
      <c r="A15" s="22" t="s">
        <v>12</v>
      </c>
      <c r="B15" s="5">
        <v>183449489.15000001</v>
      </c>
      <c r="C15" s="5">
        <v>190166807.69</v>
      </c>
      <c r="D15" s="6">
        <v>190166807.69</v>
      </c>
    </row>
    <row r="16" spans="1:4" x14ac:dyDescent="0.2">
      <c r="A16" s="22" t="s">
        <v>13</v>
      </c>
      <c r="B16" s="5">
        <v>28090474.309999999</v>
      </c>
      <c r="C16" s="5">
        <v>51737639.57</v>
      </c>
      <c r="D16" s="6">
        <v>51737639.57</v>
      </c>
    </row>
    <row r="17" spans="1:4" x14ac:dyDescent="0.2">
      <c r="A17" s="22" t="s">
        <v>14</v>
      </c>
      <c r="B17" s="5">
        <v>34811624.100000001</v>
      </c>
      <c r="C17" s="5">
        <v>85502764.090000004</v>
      </c>
      <c r="D17" s="6">
        <v>85455318.090000004</v>
      </c>
    </row>
    <row r="18" spans="1:4" x14ac:dyDescent="0.2">
      <c r="A18" s="22" t="s">
        <v>9</v>
      </c>
      <c r="B18" s="5">
        <v>41783634.5</v>
      </c>
      <c r="C18" s="5">
        <v>56674696.5</v>
      </c>
      <c r="D18" s="6">
        <v>56674696.5</v>
      </c>
    </row>
    <row r="19" spans="1:4" x14ac:dyDescent="0.2">
      <c r="A19" s="22" t="s">
        <v>15</v>
      </c>
      <c r="B19" s="5">
        <v>1934463.68</v>
      </c>
      <c r="C19" s="5">
        <v>11058247.189999999</v>
      </c>
      <c r="D19" s="6">
        <v>11058247.189999999</v>
      </c>
    </row>
    <row r="20" spans="1:4" x14ac:dyDescent="0.2">
      <c r="A20" s="22" t="s">
        <v>16</v>
      </c>
      <c r="B20" s="5">
        <v>21234806.219999999</v>
      </c>
      <c r="C20" s="5">
        <v>234171784.78999999</v>
      </c>
      <c r="D20" s="6">
        <v>234171784.78999999</v>
      </c>
    </row>
    <row r="21" spans="1:4" x14ac:dyDescent="0.2">
      <c r="A21" s="22" t="s">
        <v>17</v>
      </c>
      <c r="B21" s="5">
        <v>55198319.200000003</v>
      </c>
      <c r="C21" s="5">
        <v>0</v>
      </c>
      <c r="D21" s="6">
        <v>0</v>
      </c>
    </row>
    <row r="22" spans="1:4" x14ac:dyDescent="0.2">
      <c r="A22" s="22" t="s">
        <v>18</v>
      </c>
      <c r="B22" s="5">
        <v>13621102.68</v>
      </c>
      <c r="C22" s="5">
        <v>226159476.19999999</v>
      </c>
      <c r="D22" s="6">
        <v>226159476.19999999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-99854399.839999914</v>
      </c>
      <c r="D24" s="10">
        <f>D3-D14</f>
        <v>-99806953.839999914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-34190673.890000001</v>
      </c>
      <c r="D27" s="15">
        <f>SUM(D28:D34)</f>
        <v>-34190673.890000001</v>
      </c>
    </row>
    <row r="28" spans="1:4" x14ac:dyDescent="0.2">
      <c r="A28" s="22" t="s">
        <v>26</v>
      </c>
      <c r="B28" s="16">
        <v>0</v>
      </c>
      <c r="C28" s="16">
        <v>-5597917.3600000003</v>
      </c>
      <c r="D28" s="17">
        <v>-5597917.3600000003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0</v>
      </c>
      <c r="D31" s="17">
        <v>0</v>
      </c>
    </row>
    <row r="32" spans="1:4" x14ac:dyDescent="0.2">
      <c r="A32" s="22" t="s">
        <v>30</v>
      </c>
      <c r="B32" s="16">
        <v>0</v>
      </c>
      <c r="C32" s="16">
        <v>2976238.25</v>
      </c>
      <c r="D32" s="17">
        <v>2976238.25</v>
      </c>
    </row>
    <row r="33" spans="1:4" x14ac:dyDescent="0.2">
      <c r="A33" s="22" t="s">
        <v>31</v>
      </c>
      <c r="B33" s="16">
        <v>0</v>
      </c>
      <c r="C33" s="16">
        <v>-32588641.899999999</v>
      </c>
      <c r="D33" s="17">
        <v>-32588641.899999999</v>
      </c>
    </row>
    <row r="34" spans="1:4" x14ac:dyDescent="0.2">
      <c r="A34" s="22" t="s">
        <v>32</v>
      </c>
      <c r="B34" s="16">
        <v>0</v>
      </c>
      <c r="C34" s="16">
        <v>1019647.12</v>
      </c>
      <c r="D34" s="17">
        <v>1019647.12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-65663725.950000003</v>
      </c>
      <c r="D35" s="19">
        <f>SUM(D36:D38)</f>
        <v>-65616279.950000003</v>
      </c>
    </row>
    <row r="36" spans="1:4" x14ac:dyDescent="0.2">
      <c r="A36" s="22" t="s">
        <v>30</v>
      </c>
      <c r="B36" s="16">
        <v>0</v>
      </c>
      <c r="C36" s="16">
        <v>-6457008.9199999999</v>
      </c>
      <c r="D36" s="17">
        <v>-6409562.9199999999</v>
      </c>
    </row>
    <row r="37" spans="1:4" x14ac:dyDescent="0.2">
      <c r="A37" s="23" t="s">
        <v>31</v>
      </c>
      <c r="B37" s="16">
        <v>0</v>
      </c>
      <c r="C37" s="16">
        <v>-58148100.509999998</v>
      </c>
      <c r="D37" s="17">
        <v>-58148100.509999998</v>
      </c>
    </row>
    <row r="38" spans="1:4" x14ac:dyDescent="0.2">
      <c r="A38" s="23" t="s">
        <v>33</v>
      </c>
      <c r="B38" s="16">
        <v>0</v>
      </c>
      <c r="C38" s="16">
        <v>-1058616.52</v>
      </c>
      <c r="D38" s="17">
        <v>-1058616.52</v>
      </c>
    </row>
    <row r="39" spans="1:4" x14ac:dyDescent="0.2">
      <c r="A39" s="11" t="s">
        <v>35</v>
      </c>
      <c r="B39" s="9">
        <f>B27+B35</f>
        <v>0</v>
      </c>
      <c r="C39" s="9">
        <f>C27+C35</f>
        <v>-99854399.840000004</v>
      </c>
      <c r="D39" s="10">
        <f>D27+D35</f>
        <v>-99806953.840000004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scale="84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2025-02-27T14:38:47Z</cp:lastPrinted>
  <dcterms:created xsi:type="dcterms:W3CDTF">2017-12-20T04:54:53Z</dcterms:created>
  <dcterms:modified xsi:type="dcterms:W3CDTF">2025-02-27T14:40:25Z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