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ATY CTA PUBLICA\ANUAL 2024\"/>
    </mc:Choice>
  </mc:AlternateContent>
  <bookViews>
    <workbookView xWindow="0" yWindow="0" windowWidth="28800" windowHeight="11565" tabRatio="885"/>
  </bookViews>
  <sheets>
    <sheet name="CTG" sheetId="8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8" l="1"/>
  <c r="E16" i="8"/>
  <c r="D14" i="8"/>
  <c r="G14" i="8" s="1"/>
  <c r="D12" i="8"/>
  <c r="G12" i="8" s="1"/>
  <c r="D10" i="8"/>
  <c r="G10" i="8" s="1"/>
  <c r="D8" i="8"/>
  <c r="G8" i="8" s="1"/>
  <c r="D6" i="8"/>
  <c r="G6" i="8" s="1"/>
  <c r="C16" i="8"/>
  <c r="B16" i="8"/>
  <c r="D16" i="8" l="1"/>
  <c r="G16" i="8"/>
</calcChain>
</file>

<file path=xl/sharedStrings.xml><?xml version="1.0" encoding="utf-8"?>
<sst xmlns="http://schemas.openxmlformats.org/spreadsheetml/2006/main" count="18" uniqueCount="18">
  <si>
    <t>Gasto Corriente</t>
  </si>
  <si>
    <t>Gasto de Capital</t>
  </si>
  <si>
    <t>Amortización de la Deuda y Disminución de Pasivos</t>
  </si>
  <si>
    <t>Participaciones</t>
  </si>
  <si>
    <t>Pensiones y Jubilaciones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</si>
  <si>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</si>
  <si>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</si>
  <si>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</si>
  <si>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</si>
  <si>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</si>
  <si>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</si>
  <si>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</si>
  <si>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</si>
  <si>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</si>
  <si>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</si>
  <si>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</si>
  <si>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</si>
  <si>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Municipio de Apaseo el Grande, Guanajuato
Estado Analítico del Ejercicio del Presupuesto de Egresos
Clasificación Económica (por Tipo de Gasto)
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</si>
</sst>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5">
    <xf numFmtId="0" fontId="0" fillId="0" borderId="0" xfId="0"/>
    <xf numFmtId="0" fontId="0" fillId="0" borderId="0" xfId="0" applyProtection="1">
      <protection locked="0"/>
    </xf>
    <xf numFmtId="4" fontId="6" fillId="2" borderId="5" xfId="9" applyNumberFormat="1" applyFont="1" applyFill="1" applyBorder="1" applyAlignment="1">
      <alignment horizontal="center" vertical="center" wrapText="1"/>
    </xf>
    <xf numFmtId="0" fontId="6" fillId="2" borderId="5" xfId="9" applyFont="1" applyFill="1" applyBorder="1" applyAlignment="1">
      <alignment horizontal="center" vertical="center" wrapText="1"/>
    </xf>
    <xf numFmtId="4" fontId="2" fillId="0" borderId="11" xfId="0" applyNumberFormat="1" applyFont="1" applyBorder="1" applyProtection="1">
      <protection locked="0"/>
    </xf>
    <xf numFmtId="0" fontId="2" fillId="0" borderId="0" xfId="0" applyFont="1"/>
    <xf numFmtId="0" fontId="6" fillId="0" borderId="3" xfId="0" applyFont="1" applyBorder="1" applyAlignment="1" applyProtection="1">
      <alignment horizontal="center"/>
      <protection locked="0"/>
    </xf>
    <xf numFmtId="4" fontId="2" fillId="0" borderId="10" xfId="0" applyNumberFormat="1" applyFont="1" applyBorder="1" applyProtection="1">
      <protection locked="0"/>
    </xf>
    <xf numFmtId="4" fontId="6" fillId="0" borderId="10" xfId="0" applyNumberFormat="1" applyFont="1" applyBorder="1" applyProtection="1">
      <protection locked="0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2" xfId="9" applyFont="1" applyFill="1" applyBorder="1" applyAlignment="1">
      <alignment horizontal="center" vertical="center"/>
    </xf>
    <xf numFmtId="0" fontId="6" fillId="2" borderId="6" xfId="9" applyFont="1" applyFill="1" applyBorder="1" applyAlignment="1" applyProtection="1">
      <alignment vertical="center" wrapText="1"/>
      <protection locked="0"/>
    </xf>
    <xf numFmtId="0" fontId="6" fillId="2" borderId="7" xfId="9" applyFont="1" applyFill="1" applyBorder="1" applyAlignment="1" applyProtection="1">
      <alignment vertical="center" wrapText="1"/>
      <protection locked="0"/>
    </xf>
    <xf numFmtId="0" fontId="6" fillId="2" borderId="8" xfId="9" applyFont="1" applyFill="1" applyBorder="1" applyAlignment="1" applyProtection="1">
      <alignment vertical="center" wrapText="1"/>
      <protection locked="0"/>
    </xf>
    <xf numFmtId="0" fontId="6" fillId="2" borderId="1" xfId="9" applyFont="1" applyFill="1" applyBorder="1" applyAlignment="1">
      <alignment vertical="center"/>
    </xf>
    <xf numFmtId="0" fontId="6" fillId="2" borderId="4" xfId="9" applyFont="1" applyFill="1" applyBorder="1" applyAlignment="1">
      <alignment vertical="center"/>
    </xf>
    <xf numFmtId="0" fontId="6" fillId="0" borderId="0" xfId="9" applyFont="1" applyAlignment="1">
      <alignment vertical="center"/>
    </xf>
    <xf numFmtId="0" fontId="6" fillId="0" borderId="11" xfId="9" applyFont="1" applyBorder="1" applyAlignment="1">
      <alignment horizontal="center" vertical="center" wrapText="1"/>
    </xf>
    <xf numFmtId="0" fontId="2" fillId="0" borderId="3" xfId="0" applyFont="1" applyBorder="1"/>
    <xf numFmtId="0" fontId="2" fillId="0" borderId="2" xfId="0" applyFont="1" applyBorder="1"/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4" fontId="6" fillId="2" borderId="9" xfId="9" applyNumberFormat="1" applyFont="1" applyFill="1" applyBorder="1" applyAlignment="1">
      <alignment horizontal="center" vertical="center" wrapText="1"/>
    </xf>
    <xf numFmtId="4" fontId="6" fillId="2" borderId="10" xfId="9" applyNumberFormat="1" applyFont="1" applyFill="1" applyBorder="1" applyAlignment="1">
      <alignment horizontal="center" vertical="center" wrapText="1"/>
    </xf>
    <xf numFmtId="0" fontId="6" fillId="2" borderId="6" xfId="9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1790700</xdr:colOff>
      <xdr:row>20</xdr:row>
      <xdr:rowOff>85725</xdr:rowOff>
    </xdr:from>
    <xdr:to>
      <xdr:col>5</xdr:col>
      <xdr:colOff>695325</xdr:colOff>
      <xdr:row>29</xdr:row>
      <xdr:rowOff>85725</xdr:rowOff>
    </xdr:to>
    <xdr:grpSp>
      <xdr:nvGrpSpPr>
        <xdr:cNvPr id="2" name="Grupo 1"/>
        <xdr:cNvGrpSpPr/>
      </xdr:nvGrpSpPr>
      <xdr:grpSpPr>
        <a:xfrm>
          <a:off x="1790700" y="3600450"/>
          <a:ext cx="5819775" cy="1285875"/>
          <a:chOff x="2000250" y="11325225"/>
          <a:chExt cx="5819775" cy="1285875"/>
        </a:xfrm>
      </xdr:grpSpPr>
      <xdr:sp macro="" textlink="">
        <xdr:nvSpPr>
          <xdr:cNvPr id="3" name="CuadroTexto 2"/>
          <xdr:cNvSpPr txBox="1"/>
        </xdr:nvSpPr>
        <xdr:spPr>
          <a:xfrm>
            <a:off x="2000250" y="11325225"/>
            <a:ext cx="2087719" cy="123825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100"/>
              <a:t>Autorizó:</a:t>
            </a:r>
          </a:p>
          <a:p>
            <a:pPr algn="ctr"/>
            <a:endParaRPr lang="es-MX" sz="1100"/>
          </a:p>
          <a:p>
            <a:pPr algn="ctr"/>
            <a:endParaRPr lang="es-MX" sz="1100"/>
          </a:p>
          <a:p>
            <a:pPr algn="ctr"/>
            <a:r>
              <a:rPr lang="es-MX" sz="1100"/>
              <a:t>__________________________</a:t>
            </a:r>
          </a:p>
          <a:p>
            <a:pPr algn="ctr"/>
            <a:r>
              <a:rPr lang="es-MX" sz="1100"/>
              <a:t>Lic. Jose Luis Oliveros Usabiaga </a:t>
            </a:r>
          </a:p>
          <a:p>
            <a:pPr algn="ctr"/>
            <a:r>
              <a:rPr lang="es-MX" sz="1100"/>
              <a:t>Presidente Municipal</a:t>
            </a:r>
          </a:p>
        </xdr:txBody>
      </xdr:sp>
      <xdr:sp macro="" textlink="">
        <xdr:nvSpPr>
          <xdr:cNvPr id="4" name="CuadroTexto 3"/>
          <xdr:cNvSpPr txBox="1"/>
        </xdr:nvSpPr>
        <xdr:spPr>
          <a:xfrm>
            <a:off x="5579905" y="11335498"/>
            <a:ext cx="2240120" cy="1275602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100"/>
              <a:t>Elaboró:</a:t>
            </a:r>
          </a:p>
          <a:p>
            <a:pPr algn="ctr"/>
            <a:endParaRPr lang="es-MX" sz="1100"/>
          </a:p>
          <a:p>
            <a:pPr algn="ctr"/>
            <a:endParaRPr lang="es-MX" sz="1100"/>
          </a:p>
          <a:p>
            <a:pPr algn="ctr"/>
            <a:r>
              <a:rPr lang="es-MX" sz="1100"/>
              <a:t>__________________________</a:t>
            </a:r>
          </a:p>
          <a:p>
            <a:pPr algn="ctr"/>
            <a:r>
              <a:rPr lang="es-MX" sz="1100"/>
              <a:t>Mtra. Ana Lilia Rodriguez Molina</a:t>
            </a:r>
          </a:p>
          <a:p>
            <a:pPr algn="ctr"/>
            <a:r>
              <a:rPr lang="es-MX" sz="1100"/>
              <a:t>Tesorera</a:t>
            </a:r>
            <a:r>
              <a:rPr lang="es-MX" sz="1100" baseline="0"/>
              <a:t> Municipal</a:t>
            </a:r>
          </a:p>
          <a:p>
            <a:pPr algn="ctr"/>
            <a:endParaRPr lang="es-MX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"/>
  <sheetViews>
    <sheetView showGridLines="0" tabSelected="1" zoomScaleNormal="100" workbookViewId="0">
      <selection activeCell="I30" sqref="I30"/>
    </sheetView>
  </sheetViews>
  <sheetFormatPr baseColWidth="10" defaultColWidth="12" defaultRowHeight="11.25" x14ac:dyDescent="0.2"/>
  <cols>
    <col min="1" max="1" width="47.6640625" style="1" customWidth="1"/>
    <col min="2" max="7" width="18.33203125" style="1" customWidth="1"/>
    <col min="8" max="16384" width="12" style="1"/>
  </cols>
  <sheetData>
    <row r="1" spans="1:7" ht="50.1" customHeight="1" x14ac:dyDescent="0.2">
      <c r="A1" s="24" t="s">
        <v>17</v>
      </c>
      <c r="B1" s="20"/>
      <c r="C1" s="20"/>
      <c r="D1" s="20"/>
      <c r="E1" s="20"/>
      <c r="F1" s="20"/>
      <c r="G1" s="21"/>
    </row>
    <row r="2" spans="1:7" x14ac:dyDescent="0.2">
      <c r="A2" s="14"/>
      <c r="B2" s="11"/>
      <c r="C2" s="12"/>
      <c r="D2" s="9" t="s">
        <v>12</v>
      </c>
      <c r="E2" s="12"/>
      <c r="F2" s="13"/>
      <c r="G2" s="22" t="s">
        <v>11</v>
      </c>
    </row>
    <row r="3" spans="1:7" ht="24.95" customHeight="1" x14ac:dyDescent="0.2">
      <c r="A3" s="10" t="s">
        <v>6</v>
      </c>
      <c r="B3" s="2" t="s">
        <v>7</v>
      </c>
      <c r="C3" s="2" t="s">
        <v>13</v>
      </c>
      <c r="D3" s="2" t="s">
        <v>8</v>
      </c>
      <c r="E3" s="2" t="s">
        <v>9</v>
      </c>
      <c r="F3" s="2" t="s">
        <v>10</v>
      </c>
      <c r="G3" s="23"/>
    </row>
    <row r="4" spans="1:7" x14ac:dyDescent="0.2">
      <c r="A4" s="15"/>
      <c r="B4" s="3">
        <v>1</v>
      </c>
      <c r="C4" s="3">
        <v>2</v>
      </c>
      <c r="D4" s="3" t="s">
        <v>14</v>
      </c>
      <c r="E4" s="3">
        <v>4</v>
      </c>
      <c r="F4" s="3">
        <v>5</v>
      </c>
      <c r="G4" s="3" t="s">
        <v>15</v>
      </c>
    </row>
    <row r="5" spans="1:7" x14ac:dyDescent="0.2">
      <c r="A5" s="16"/>
      <c r="B5" s="17"/>
      <c r="C5" s="17"/>
      <c r="D5" s="17"/>
      <c r="E5" s="17"/>
      <c r="F5" s="17"/>
      <c r="G5" s="17"/>
    </row>
    <row r="6" spans="1:7" x14ac:dyDescent="0.2">
      <c r="A6" s="5" t="s">
        <v>0</v>
      </c>
      <c r="B6" s="4">
        <v>342061465.83999997</v>
      </c>
      <c r="C6" s="4">
        <v>135024888.00999999</v>
      </c>
      <c r="D6" s="4">
        <f>B6+C6</f>
        <v>477086353.84999996</v>
      </c>
      <c r="E6" s="4">
        <v>384081907.85000002</v>
      </c>
      <c r="F6" s="4">
        <v>384034461.85000002</v>
      </c>
      <c r="G6" s="4">
        <f>D6-E6</f>
        <v>93004445.99999994</v>
      </c>
    </row>
    <row r="7" spans="1:7" x14ac:dyDescent="0.2">
      <c r="A7" s="5"/>
      <c r="B7" s="4"/>
      <c r="C7" s="4"/>
      <c r="D7" s="4"/>
      <c r="E7" s="4"/>
      <c r="F7" s="4"/>
      <c r="G7" s="4"/>
    </row>
    <row r="8" spans="1:7" x14ac:dyDescent="0.2">
      <c r="A8" s="5" t="s">
        <v>1</v>
      </c>
      <c r="B8" s="4">
        <v>38062448</v>
      </c>
      <c r="C8" s="4">
        <v>705064649.48000002</v>
      </c>
      <c r="D8" s="4">
        <f>B8+C8</f>
        <v>743127097.48000002</v>
      </c>
      <c r="E8" s="4">
        <v>471389508.18000001</v>
      </c>
      <c r="F8" s="4">
        <v>471389508.18000001</v>
      </c>
      <c r="G8" s="4">
        <f>D8-E8</f>
        <v>271737589.30000001</v>
      </c>
    </row>
    <row r="9" spans="1:7" x14ac:dyDescent="0.2">
      <c r="A9" s="5"/>
      <c r="B9" s="4"/>
      <c r="C9" s="4"/>
      <c r="D9" s="4"/>
      <c r="E9" s="4"/>
      <c r="F9" s="4"/>
      <c r="G9" s="4"/>
    </row>
    <row r="10" spans="1:7" x14ac:dyDescent="0.2">
      <c r="A10" s="5" t="s">
        <v>2</v>
      </c>
      <c r="B10" s="4">
        <v>0</v>
      </c>
      <c r="C10" s="4">
        <v>0</v>
      </c>
      <c r="D10" s="4">
        <f>B10+C10</f>
        <v>0</v>
      </c>
      <c r="E10" s="4">
        <v>0</v>
      </c>
      <c r="F10" s="4">
        <v>0</v>
      </c>
      <c r="G10" s="4">
        <f>D10-E10</f>
        <v>0</v>
      </c>
    </row>
    <row r="11" spans="1:7" x14ac:dyDescent="0.2">
      <c r="A11" s="5"/>
      <c r="B11" s="4"/>
      <c r="C11" s="4"/>
      <c r="D11" s="4"/>
      <c r="E11" s="4"/>
      <c r="F11" s="4"/>
      <c r="G11" s="4"/>
    </row>
    <row r="12" spans="1:7" x14ac:dyDescent="0.2">
      <c r="A12" s="5" t="s">
        <v>4</v>
      </c>
      <c r="B12" s="4">
        <v>0</v>
      </c>
      <c r="C12" s="4">
        <v>0</v>
      </c>
      <c r="D12" s="4">
        <f>B12+C12</f>
        <v>0</v>
      </c>
      <c r="E12" s="4">
        <v>0</v>
      </c>
      <c r="F12" s="4">
        <v>0</v>
      </c>
      <c r="G12" s="4">
        <f>D12-E12</f>
        <v>0</v>
      </c>
    </row>
    <row r="13" spans="1:7" x14ac:dyDescent="0.2">
      <c r="A13" s="5"/>
      <c r="B13" s="4"/>
      <c r="C13" s="4"/>
      <c r="D13" s="4"/>
      <c r="E13" s="4"/>
      <c r="F13" s="4"/>
      <c r="G13" s="4"/>
    </row>
    <row r="14" spans="1:7" x14ac:dyDescent="0.2">
      <c r="A14" s="19" t="s">
        <v>3</v>
      </c>
      <c r="B14" s="4">
        <v>0</v>
      </c>
      <c r="C14" s="4">
        <v>0</v>
      </c>
      <c r="D14" s="4">
        <f>B14+C14</f>
        <v>0</v>
      </c>
      <c r="E14" s="4">
        <v>0</v>
      </c>
      <c r="F14" s="4">
        <v>0</v>
      </c>
      <c r="G14" s="4">
        <f>D14-E14</f>
        <v>0</v>
      </c>
    </row>
    <row r="15" spans="1:7" x14ac:dyDescent="0.2">
      <c r="A15" s="18"/>
      <c r="B15" s="7"/>
      <c r="C15" s="7"/>
      <c r="D15" s="7"/>
      <c r="E15" s="7"/>
      <c r="F15" s="7"/>
      <c r="G15" s="7"/>
    </row>
    <row r="16" spans="1:7" x14ac:dyDescent="0.2">
      <c r="A16" s="6" t="s">
        <v>5</v>
      </c>
      <c r="B16" s="8">
        <f t="shared" ref="B16:G16" si="0">SUM(B6+B8+B10+B12+B14)</f>
        <v>380123913.83999997</v>
      </c>
      <c r="C16" s="8">
        <f t="shared" si="0"/>
        <v>840089537.49000001</v>
      </c>
      <c r="D16" s="8">
        <f t="shared" si="0"/>
        <v>1220213451.3299999</v>
      </c>
      <c r="E16" s="8">
        <f t="shared" si="0"/>
        <v>855471416.02999997</v>
      </c>
      <c r="F16" s="8">
        <f t="shared" si="0"/>
        <v>855423970.02999997</v>
      </c>
      <c r="G16" s="8">
        <f t="shared" si="0"/>
        <v>364742035.29999995</v>
      </c>
    </row>
    <row r="17" spans="1:1" x14ac:dyDescent="0.2">
      <c r="A17" s="1" t="s">
        <v>16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scale="98" orientation="landscape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CTG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Tesoreria</cp:lastModifiedBy>
  <cp:lastPrinted>2025-03-03T14:47:24Z</cp:lastPrinted>
  <dcterms:created xsi:type="dcterms:W3CDTF">2014-02-10T03:37:14Z</dcterms:created>
  <dcterms:modified xsi:type="dcterms:W3CDTF">2025-03-03T14:47:30Z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