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TY CTA PUBLICA\ANUAL 2024\"/>
    </mc:Choice>
  </mc:AlternateContent>
  <bookViews>
    <workbookView xWindow="0" yWindow="0" windowWidth="28800" windowHeight="11565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<sst xmlns="http://schemas.openxmlformats.org/spreadsheetml/2006/main" count="45" uniqueCount="45">
  <si>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</si>
  <si>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</si>
  <si>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</si>
  <si>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</si>
  <si>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</si>
  <si>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</si>
  <si>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</si>
  <si>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</si>
  <si>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</si>
  <si>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</si>
  <si>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</si>
  <si>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</si>
  <si>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</si>
  <si>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</si>
  <si>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</si>
  <si>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</si>
  <si>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</si>
  <si>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</si>
  <si>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</si>
  <si>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</si>
  <si>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</si>
  <si>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</si>
  <si>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</si>
  <si>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</si>
  <si>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</si>
  <si>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</si>
  <si>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</si>
  <si>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</si>
  <si>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</si>
  <si>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</si>
  <si>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</si>
  <si>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</si>
  <si>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</si>
  <si>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</si>
  <si>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</si>
  <si>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</si>
  <si>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</si>
  <si>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</si>
  <si>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</si>
  <si>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</si>
  <si>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</si>
  <si>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</si>
  <si>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</si>
  <si>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</si>
  <si>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Apaseo el Grande,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</si>
</sst>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2981325</xdr:colOff>
      <xdr:row>49</xdr:row>
      <xdr:rowOff>57150</xdr:rowOff>
    </xdr:from>
    <xdr:to>
      <xdr:col>5</xdr:col>
      <xdr:colOff>95250</xdr:colOff>
      <xdr:row>58</xdr:row>
      <xdr:rowOff>57150</xdr:rowOff>
    </xdr:to>
    <xdr:grpSp>
      <xdr:nvGrpSpPr>
        <xdr:cNvPr id="2" name="Grupo 1"/>
        <xdr:cNvGrpSpPr/>
      </xdr:nvGrpSpPr>
      <xdr:grpSpPr>
        <a:xfrm>
          <a:off x="2981325" y="77152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26" sqref="A2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254388185.27000001</v>
      </c>
      <c r="C6" s="7">
        <f t="shared" si="0"/>
        <v>265999603.28999999</v>
      </c>
      <c r="D6" s="7">
        <f t="shared" si="0"/>
        <v>520387788.55999994</v>
      </c>
      <c r="E6" s="7">
        <f t="shared" si="0"/>
        <v>450915178.48000002</v>
      </c>
      <c r="F6" s="7">
        <f t="shared" si="0"/>
        <v>450867732.48000002</v>
      </c>
      <c r="G6" s="7">
        <f t="shared" si="0"/>
        <v>69472610.079999954</v>
      </c>
    </row>
    <row r="7" spans="1:7" x14ac:dyDescent="0.2">
      <c r="A7" s="9" t="s">
        <v>21</v>
      </c>
      <c r="B7" s="4">
        <v>10819326.210000001</v>
      </c>
      <c r="C7" s="4">
        <v>670805.52</v>
      </c>
      <c r="D7" s="4">
        <f>B7+C7</f>
        <v>11490131.73</v>
      </c>
      <c r="E7" s="4">
        <v>10337745.189999999</v>
      </c>
      <c r="F7" s="4">
        <v>10337745.189999999</v>
      </c>
      <c r="G7" s="4">
        <f>D7-E7</f>
        <v>1152386.540000001</v>
      </c>
    </row>
    <row r="8" spans="1:7" x14ac:dyDescent="0.2">
      <c r="A8" s="9" t="s">
        <v>6</v>
      </c>
      <c r="B8" s="4">
        <v>8321806.6299999999</v>
      </c>
      <c r="C8" s="4">
        <v>896739.97</v>
      </c>
      <c r="D8" s="4">
        <f t="shared" ref="D8:D14" si="1">B8+C8</f>
        <v>9218546.5999999996</v>
      </c>
      <c r="E8" s="4">
        <v>8034249.0199999996</v>
      </c>
      <c r="F8" s="4">
        <v>8034249.0199999996</v>
      </c>
      <c r="G8" s="4">
        <f t="shared" ref="G8:G14" si="2">D8-E8</f>
        <v>1184297.58</v>
      </c>
    </row>
    <row r="9" spans="1:7" x14ac:dyDescent="0.2">
      <c r="A9" s="9" t="s">
        <v>43</v>
      </c>
      <c r="B9" s="4">
        <v>141021530.38999999</v>
      </c>
      <c r="C9" s="4">
        <v>17829232.379999999</v>
      </c>
      <c r="D9" s="4">
        <f t="shared" si="1"/>
        <v>158850762.76999998</v>
      </c>
      <c r="E9" s="4">
        <v>133020897.88</v>
      </c>
      <c r="F9" s="4">
        <v>133020897.88</v>
      </c>
      <c r="G9" s="4">
        <f t="shared" si="2"/>
        <v>25829864.889999986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19063796.18</v>
      </c>
      <c r="C11" s="4">
        <v>19690183.559999999</v>
      </c>
      <c r="D11" s="4">
        <f t="shared" si="1"/>
        <v>38753979.739999995</v>
      </c>
      <c r="E11" s="4">
        <v>22081977.289999999</v>
      </c>
      <c r="F11" s="4">
        <v>22081977.289999999</v>
      </c>
      <c r="G11" s="4">
        <f t="shared" si="2"/>
        <v>16672002.449999996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72950896.810000002</v>
      </c>
      <c r="C13" s="4">
        <v>224097584.94999999</v>
      </c>
      <c r="D13" s="4">
        <f t="shared" si="1"/>
        <v>297048481.75999999</v>
      </c>
      <c r="E13" s="4">
        <v>272840481.30000001</v>
      </c>
      <c r="F13" s="4">
        <v>272793035.30000001</v>
      </c>
      <c r="G13" s="4">
        <f t="shared" si="2"/>
        <v>24208000.459999979</v>
      </c>
    </row>
    <row r="14" spans="1:7" x14ac:dyDescent="0.2">
      <c r="A14" s="9" t="s">
        <v>8</v>
      </c>
      <c r="B14" s="4">
        <v>2210829.0499999998</v>
      </c>
      <c r="C14" s="4">
        <v>2815056.91</v>
      </c>
      <c r="D14" s="4">
        <f t="shared" si="1"/>
        <v>5025885.96</v>
      </c>
      <c r="E14" s="4">
        <v>4599827.8</v>
      </c>
      <c r="F14" s="4">
        <v>4599827.8</v>
      </c>
      <c r="G14" s="4">
        <f t="shared" si="2"/>
        <v>426058.16000000015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73518217.230000004</v>
      </c>
      <c r="C16" s="7">
        <f t="shared" si="3"/>
        <v>94125650.830000013</v>
      </c>
      <c r="D16" s="7">
        <f t="shared" si="3"/>
        <v>167643868.06</v>
      </c>
      <c r="E16" s="7">
        <f t="shared" si="3"/>
        <v>125359988.48999998</v>
      </c>
      <c r="F16" s="7">
        <f t="shared" si="3"/>
        <v>125359988.48999998</v>
      </c>
      <c r="G16" s="7">
        <f t="shared" si="3"/>
        <v>42283879.570000008</v>
      </c>
    </row>
    <row r="17" spans="1:7" x14ac:dyDescent="0.2">
      <c r="A17" s="9" t="s">
        <v>23</v>
      </c>
      <c r="B17" s="4">
        <v>2978461.71</v>
      </c>
      <c r="C17" s="4">
        <v>331414.56</v>
      </c>
      <c r="D17" s="4">
        <f>B17+C17</f>
        <v>3309876.27</v>
      </c>
      <c r="E17" s="4">
        <v>2779971.78</v>
      </c>
      <c r="F17" s="4">
        <v>2779971.78</v>
      </c>
      <c r="G17" s="4">
        <f t="shared" ref="G17:G23" si="4">D17-E17</f>
        <v>529904.49000000022</v>
      </c>
    </row>
    <row r="18" spans="1:7" x14ac:dyDescent="0.2">
      <c r="A18" s="9" t="s">
        <v>15</v>
      </c>
      <c r="B18" s="4">
        <v>40548184.68</v>
      </c>
      <c r="C18" s="4">
        <v>61860128.810000002</v>
      </c>
      <c r="D18" s="4">
        <f t="shared" ref="D18:D23" si="5">B18+C18</f>
        <v>102408313.49000001</v>
      </c>
      <c r="E18" s="4">
        <v>77304197.269999996</v>
      </c>
      <c r="F18" s="4">
        <v>77304197.269999996</v>
      </c>
      <c r="G18" s="4">
        <f t="shared" si="4"/>
        <v>25104116.220000014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5068574.6500000004</v>
      </c>
      <c r="C20" s="4">
        <v>3118918.38</v>
      </c>
      <c r="D20" s="4">
        <f t="shared" si="5"/>
        <v>8187493.0300000003</v>
      </c>
      <c r="E20" s="4">
        <v>7299655.7400000002</v>
      </c>
      <c r="F20" s="4">
        <v>7299655.7400000002</v>
      </c>
      <c r="G20" s="4">
        <f t="shared" si="4"/>
        <v>887837.29</v>
      </c>
    </row>
    <row r="21" spans="1:7" x14ac:dyDescent="0.2">
      <c r="A21" s="9" t="s">
        <v>25</v>
      </c>
      <c r="B21" s="4">
        <v>3119524.99</v>
      </c>
      <c r="C21" s="4">
        <v>556039.88</v>
      </c>
      <c r="D21" s="4">
        <f t="shared" si="5"/>
        <v>3675564.87</v>
      </c>
      <c r="E21" s="4">
        <v>2676426.35</v>
      </c>
      <c r="F21" s="4">
        <v>2676426.35</v>
      </c>
      <c r="G21" s="4">
        <f t="shared" si="4"/>
        <v>999138.52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21803471.199999999</v>
      </c>
      <c r="C23" s="4">
        <v>28259149.199999999</v>
      </c>
      <c r="D23" s="4">
        <f t="shared" si="5"/>
        <v>50062620.399999999</v>
      </c>
      <c r="E23" s="4">
        <v>35299737.350000001</v>
      </c>
      <c r="F23" s="4">
        <v>35299737.350000001</v>
      </c>
      <c r="G23" s="4">
        <f t="shared" si="4"/>
        <v>14762883.049999997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52217511.340000004</v>
      </c>
      <c r="C25" s="7">
        <f t="shared" si="6"/>
        <v>479964283.37</v>
      </c>
      <c r="D25" s="7">
        <f t="shared" si="6"/>
        <v>532181794.70999998</v>
      </c>
      <c r="E25" s="7">
        <f t="shared" si="6"/>
        <v>279196249.06</v>
      </c>
      <c r="F25" s="7">
        <f t="shared" si="6"/>
        <v>279196249.06</v>
      </c>
      <c r="G25" s="7">
        <f t="shared" si="6"/>
        <v>252985545.65000001</v>
      </c>
    </row>
    <row r="26" spans="1:7" x14ac:dyDescent="0.2">
      <c r="A26" s="9" t="s">
        <v>16</v>
      </c>
      <c r="B26" s="4">
        <v>3687491.97</v>
      </c>
      <c r="C26" s="4">
        <v>6139498.1299999999</v>
      </c>
      <c r="D26" s="4">
        <f>B26+C26</f>
        <v>9826990.0999999996</v>
      </c>
      <c r="E26" s="4">
        <v>8959588.0299999993</v>
      </c>
      <c r="F26" s="4">
        <v>8959588.0299999993</v>
      </c>
      <c r="G26" s="4">
        <f t="shared" ref="G26:G34" si="7">D26-E26</f>
        <v>867402.0700000003</v>
      </c>
    </row>
    <row r="27" spans="1:7" x14ac:dyDescent="0.2">
      <c r="A27" s="9" t="s">
        <v>13</v>
      </c>
      <c r="B27" s="4">
        <v>8936089.0999999996</v>
      </c>
      <c r="C27" s="4">
        <v>14830780.68</v>
      </c>
      <c r="D27" s="4">
        <f t="shared" ref="D27:D34" si="8">B27+C27</f>
        <v>23766869.780000001</v>
      </c>
      <c r="E27" s="4">
        <v>7969458.3899999997</v>
      </c>
      <c r="F27" s="4">
        <v>7969458.3899999997</v>
      </c>
      <c r="G27" s="4">
        <f t="shared" si="7"/>
        <v>15797411.390000001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39593930.270000003</v>
      </c>
      <c r="C29" s="4">
        <v>458994004.56</v>
      </c>
      <c r="D29" s="4">
        <f t="shared" si="8"/>
        <v>498587934.82999998</v>
      </c>
      <c r="E29" s="4">
        <v>262267202.63999999</v>
      </c>
      <c r="F29" s="4">
        <v>262267202.63999999</v>
      </c>
      <c r="G29" s="4">
        <f t="shared" si="7"/>
        <v>236320732.19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380123913.84000003</v>
      </c>
      <c r="C42" s="8">
        <f t="shared" si="12"/>
        <v>840089537.49000001</v>
      </c>
      <c r="D42" s="8">
        <f t="shared" si="12"/>
        <v>1220213451.3299999</v>
      </c>
      <c r="E42" s="8">
        <f t="shared" si="12"/>
        <v>855471416.02999997</v>
      </c>
      <c r="F42" s="8">
        <f t="shared" si="12"/>
        <v>855423970.02999997</v>
      </c>
      <c r="G42" s="8">
        <f t="shared" si="12"/>
        <v>364742035.29999995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2025-02-27T14:36:13Z</cp:lastPrinted>
  <dcterms:created xsi:type="dcterms:W3CDTF">2014-02-10T03:37:14Z</dcterms:created>
  <dcterms:modified xsi:type="dcterms:W3CDTF">2025-03-03T14:50:26Z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