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2023\P PATY CTA PUB INF 2023\4TO TRIM 2023\"/>
    </mc:Choice>
  </mc:AlternateContent>
  <bookViews>
    <workbookView xWindow="0" yWindow="0" windowWidth="13605" windowHeight="10845"/>
  </bookViews>
  <sheets>
    <sheet name="INR" sheetId="5" r:id="rId1"/>
    <sheet name="Instructivo_INR" sheetId="8" r:id="rId2"/>
    <sheet name="Hoja1" sheetId="7" state="hidden" r:id="rId3"/>
  </sheets>
  <definedNames>
    <definedName name="_ftn1" localSheetId="0">INR!#REF!</definedName>
    <definedName name="_ftnref1" localSheetId="0">INR!#REF!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52" i="5" l="1"/>
  <c r="R52" i="5"/>
</calcChain>
</file>

<file path=xl/sharedStrings.xml><?xml version="1.0" encoding="utf-8"?>
<sst xmlns="http://schemas.openxmlformats.org/spreadsheetml/2006/main" count="402" uniqueCount="269">
  <si>
    <t>Programa o proyecto de Inversión</t>
  </si>
  <si>
    <t>Prespuesto del programa presupuestario</t>
  </si>
  <si>
    <t>MIR</t>
  </si>
  <si>
    <t>Indicadores</t>
  </si>
  <si>
    <t>Resultado del indicador</t>
  </si>
  <si>
    <t xml:space="preserve">Clasificación Programática acorde al CONAC
</t>
  </si>
  <si>
    <t xml:space="preserve">Clave del Programa presupuestario
</t>
  </si>
  <si>
    <t xml:space="preserve">Nombre del programa presupuestario
</t>
  </si>
  <si>
    <t xml:space="preserve">Clasificación funcional del gasto al que corresponde el programa presupuestario
</t>
  </si>
  <si>
    <t xml:space="preserve">Nombre de la dependencia o entidad que lo ejecuta
</t>
  </si>
  <si>
    <t xml:space="preserve">Aprobado
</t>
  </si>
  <si>
    <t>Modificado</t>
  </si>
  <si>
    <t xml:space="preserve">Devengado
</t>
  </si>
  <si>
    <t xml:space="preserve">Ejercido
</t>
  </si>
  <si>
    <t xml:space="preserve">Pagado
</t>
  </si>
  <si>
    <t xml:space="preserve">Cuenta con MIR
(SI/NO)
</t>
  </si>
  <si>
    <t>Nivel de la MIR del programa</t>
  </si>
  <si>
    <t>Descripción del resumen narrativo (FIN, Propósito, componentes y actividades)</t>
  </si>
  <si>
    <t xml:space="preserve">Nombre del Indicador
</t>
  </si>
  <si>
    <t xml:space="preserve">Nivel de la MIR, al que corresponde el indicador
</t>
  </si>
  <si>
    <t xml:space="preserve">Fórmula de cálculo
</t>
  </si>
  <si>
    <t>Descripción de variables de la fórmula</t>
  </si>
  <si>
    <t xml:space="preserve">Meta del indicador Programada
</t>
  </si>
  <si>
    <t xml:space="preserve">Meta del indicador Modificada
</t>
  </si>
  <si>
    <t xml:space="preserve">Meta del indicador alcanzada
</t>
  </si>
  <si>
    <t xml:space="preserve">Valor del numerador de la formula </t>
  </si>
  <si>
    <t>Valor del denominador de la formula</t>
  </si>
  <si>
    <t>Unidad de medida de las variables del indicador</t>
  </si>
  <si>
    <t>Recomendación:</t>
  </si>
  <si>
    <t xml:space="preserve">En caso de no contar con la información señalada en cada campo indicar N/D (no Disponible) o N/A en el caso de que no aplique la información requerida. Nota: esta recomendación no aplica en las columnas 6 al 10 dado lo comentado en el punto 14. </t>
  </si>
  <si>
    <t>Columna</t>
  </si>
  <si>
    <t>Instructivo</t>
  </si>
  <si>
    <r>
      <t xml:space="preserve">Seleccionar la clasificación programática de acuerdo al CONAC, a la que se encuentra vinculada el programa presupuestario. Consultar clasificación disponible en: 
</t>
    </r>
    <r>
      <rPr>
        <b/>
        <sz val="12"/>
        <color theme="1"/>
        <rFont val="Arial Narrow"/>
        <family val="2"/>
      </rPr>
      <t>https://www.conac.gob.mx/work/models/CONAC/normatividad/NOR_01_02_004.pdf</t>
    </r>
  </si>
  <si>
    <r>
      <t xml:space="preserve">Indicar la clave que se le asignó al programa presupuestario la cual debe iniciar con la letra que señale el acuerdo por el que se emite la clasificación programática del gasto emitido por el CONAC.  Consultar clasificación disponible en:
</t>
    </r>
    <r>
      <rPr>
        <b/>
        <sz val="12"/>
        <color theme="1"/>
        <rFont val="Arial Narrow"/>
        <family val="2"/>
      </rPr>
      <t>https://www.conac.gob.mx/work/models/CONAC/normatividad/NOR_01_02_004.pdf</t>
    </r>
  </si>
  <si>
    <t>Indicar la denominación que se le haya otorgado al programa presupuestario. El nombre del programa presupuestario no debe ser el mismo que el de la Unidad Responsable.</t>
  </si>
  <si>
    <r>
      <t xml:space="preserve">Seleccionar la clasificación funcional del gasto al que corresponde el programa presupuestario acorde al Acuerdo emitido por el CONAC, esto es: DESARROLLO SOCIAL, DESARROLLO ECONÓMICO, GOBIERNO, OTROS. Consultar clasificación disponible en:
</t>
    </r>
    <r>
      <rPr>
        <b/>
        <sz val="12"/>
        <color theme="1"/>
        <rFont val="Arial Narrow"/>
        <family val="2"/>
      </rPr>
      <t>https://www.conac.gob.mx/work/models/CONAC/normatividad/NOR_01_02_003.pdf</t>
    </r>
  </si>
  <si>
    <t>Señalar el nombre completo de la o las dependencias o entidades que ejecutan el programa presupuestario.</t>
  </si>
  <si>
    <t>Indicar el importe del presupuesto aprobado para el programa presupuestario.
Nota: en caso de contar con datos del presupuesto aprobado a nivel actividad de la MIR del programa, indicar el importe en cada una; la suma del importe de todas las actividades debe corresponder con el valor señalado al importe aprobado del componente asociado, asimismo, la suma total del importe de los componentes debe corresponder con el importe indicado en la fila del PROPOSITO y finalmente, éste debe ser el mismo que el importe del nivel FIN.</t>
  </si>
  <si>
    <t>Indicar el importe del presupuesto modificado para el programa presupuestario a la fecha en que se reporta.
Nota: en caso de contar con datos del presupuesto modificado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</si>
  <si>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devengado para el programa presupuestario a la fecha en que se reporta.
Nota: en caso de contar con datos del presupuesto devengado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</si>
  <si>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ejercido para el programa presupuestario a la fecha en que se reporta.
Nota: en caso de contar con datos del presupuesto ejercido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</si>
  <si>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pagado para el programa presupuestario a la fecha en que se reporta.
Nota: en caso de contar con datos del presupuesto pagado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</si>
  <si>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si para el programa presupuestario se elaboró su Matriz de Indicadores para Resultados, (MIR).</t>
  </si>
  <si>
    <t>Seleccionar el nivel de la MIR del programa presupuestario a describir FIN, PROPÓSITO, COMPONENTE O ACTIVIDAD.</t>
  </si>
  <si>
    <t>Descripción del FIN, PROPÓSITO, COMPONENTES Y ACTIVIDADES de la MIR del Programa Presupuestario</t>
  </si>
  <si>
    <t>Descripción del nombre asignado al indicador, ejemplo: "Índice de marginación en Guanajuato", en caso de no contar con información del indicador se deberán atender las recomendaciones del instructivo. Nota: por cada indicador deberán rellenarse los datos de las columnas 1 a 5 y de la 11 a 13, excepto las columnas 6 a la 10, debido a que en éstas se deberá indicar únicamente los importes del FIN, PROPOSITO, COMPONENTES Y ACTIVIDADES.</t>
  </si>
  <si>
    <t>Indicar si el indicador corresponde al nivel de FIN, PROPÓSITO, COMPONENTE O ACTIVIDAD  de la MIR</t>
  </si>
  <si>
    <t>Se refiere a la expresión matemática del indicador. Determina la forma en que se relacionan las variables.</t>
  </si>
  <si>
    <t>Describir el significado de las variables de la fórmula del indicador</t>
  </si>
  <si>
    <t>Señalar la meta aprobada del indicador para el ejercicio en que se reporta.</t>
  </si>
  <si>
    <t>Señalar la meta modificada del indicador para el periodo en que se reporta.</t>
  </si>
  <si>
    <t>Señalar la meta alcanzada del indicador para el periodo en que se reporta.</t>
  </si>
  <si>
    <t xml:space="preserve">Indicar la cantidad que se obtuvo al periodo que se reporta respecto al numerador de la fórmula del indicador </t>
  </si>
  <si>
    <t xml:space="preserve">Indicar la cantidad que se obtuvo al periodo que se reporta respecto al denominador de la fórmula del indicador </t>
  </si>
  <si>
    <t>Indicar la unidad de medida que tienen las variables del indicador, (alumnos, profesores, áreas naturales protegidas, áreas reforestadas).</t>
  </si>
  <si>
    <t>S Sujetos a Reglas de Operación</t>
  </si>
  <si>
    <t>Desarrollo Social</t>
  </si>
  <si>
    <t>FIN</t>
  </si>
  <si>
    <t>U Otros Subsidios</t>
  </si>
  <si>
    <t>Desarrollo Económico</t>
  </si>
  <si>
    <t>PROPÓSITO</t>
  </si>
  <si>
    <t>E Prestación de Servicios Públicos</t>
  </si>
  <si>
    <t>Gobierno y Finanzas</t>
  </si>
  <si>
    <t>COMPONENTE</t>
  </si>
  <si>
    <t>B Provisión de Bienes Públicos</t>
  </si>
  <si>
    <t>Otros</t>
  </si>
  <si>
    <t>ACTIVIDAD</t>
  </si>
  <si>
    <t>P Planeación, seguimiento y evaluación de políticas públicas</t>
  </si>
  <si>
    <t>F Promoción y fomento</t>
  </si>
  <si>
    <t>G Regulación y supervisión</t>
  </si>
  <si>
    <t>A Funciones de las Fuerzas Armadas (Únicamente Gobierno Federal)</t>
  </si>
  <si>
    <t>R Específicos</t>
  </si>
  <si>
    <t>K Proyectos de Inversión</t>
  </si>
  <si>
    <t>M Apoyo al proceso presupuestario y para mejorar la eficiencia institucional</t>
  </si>
  <si>
    <t>O Apoyo a la función pública y al mejoramiento de la gestión</t>
  </si>
  <si>
    <t>W Operaciones ajenas</t>
  </si>
  <si>
    <t>L Obligaciones de cumplimiento de resolución jurisdiccional</t>
  </si>
  <si>
    <t>N Desastres Naturales</t>
  </si>
  <si>
    <t>J Pensiones y jubilaciones</t>
  </si>
  <si>
    <t>T Aportaciones a la seguridad social</t>
  </si>
  <si>
    <t>Y Aportaciones a fondos de estabilización</t>
  </si>
  <si>
    <t>Z Aportaciones a fondos de inversión y reestructura de pensiones</t>
  </si>
  <si>
    <t>I Gasto Federalizado</t>
  </si>
  <si>
    <t>C Participaciones a entidades federativas y municipios</t>
  </si>
  <si>
    <t>D Costo financiero, deuda o apoyos a deudores y ahorradores de la banca</t>
  </si>
  <si>
    <t>H Adeudos de ejercicios fiscales anteriores</t>
  </si>
  <si>
    <t>E0002</t>
  </si>
  <si>
    <t>REPRESENTACIÓN LEGAL DE LOS INTERESES DEL MUNICIPIO</t>
  </si>
  <si>
    <t>E0001</t>
  </si>
  <si>
    <t>GOBIERNO PARA TODOS</t>
  </si>
  <si>
    <t>E0003</t>
  </si>
  <si>
    <t>MEJOR APASEO CON OBRAS Y SERVICIOS PÚBLICOS</t>
  </si>
  <si>
    <t>E0004</t>
  </si>
  <si>
    <t>MAS DESARROLLO URBANO Y ORDENAMIENTO</t>
  </si>
  <si>
    <t>E0005</t>
  </si>
  <si>
    <t xml:space="preserve">MAYOR DESARROLLO ECONOMICO EN APASEO </t>
  </si>
  <si>
    <t>E0006</t>
  </si>
  <si>
    <t>APASEO ORDENADO Y REGLAMENTADO</t>
  </si>
  <si>
    <t>E0007</t>
  </si>
  <si>
    <t>APASEO FOMENTANDO EL DESARROLLO RURAL Y AGROPECUARIO</t>
  </si>
  <si>
    <t>E0008</t>
  </si>
  <si>
    <t>APASEO CUIDA EL MEDIO AMBIENTE</t>
  </si>
  <si>
    <t>E0009</t>
  </si>
  <si>
    <t>APASEO FOMENTA LA IGUALDAD DE GENERO</t>
  </si>
  <si>
    <t>E0010</t>
  </si>
  <si>
    <t>APASEO SEGURO Y ORDENADO EN LA VIALIDAD</t>
  </si>
  <si>
    <t>E0011</t>
  </si>
  <si>
    <t>Administración publica justa y equitativa</t>
  </si>
  <si>
    <t>E0012</t>
  </si>
  <si>
    <t>GOBIERNO ORDENADO, ABIERTO CERCANO INCLUYENTE Y LEGAL</t>
  </si>
  <si>
    <t>E0013</t>
  </si>
  <si>
    <t>TRANSPARENCIA EN LA GESTION PUBLICA Y USO DE RECURSOS PÚBLICOS</t>
  </si>
  <si>
    <t>E0015</t>
  </si>
  <si>
    <t>JUVENTUD PARA TODOS</t>
  </si>
  <si>
    <t>E0019</t>
  </si>
  <si>
    <t>ACTIVIDADES CULTURALES Y ARTE</t>
  </si>
  <si>
    <t>E0020</t>
  </si>
  <si>
    <t>IMPARTICIÓN DE JUSTICIA ADMINISTRATIVA MUNICIPAL</t>
  </si>
  <si>
    <t>E0022</t>
  </si>
  <si>
    <t>FORTALECIMIENTO AL AUTOEMPLEO ATENCION AL  COMERCIO</t>
  </si>
  <si>
    <t>E0023</t>
  </si>
  <si>
    <t>IMPULSANDO EL TURISMO</t>
  </si>
  <si>
    <t>E0025</t>
  </si>
  <si>
    <t xml:space="preserve">SEGURIDAD PARA TODOS </t>
  </si>
  <si>
    <t>E0026</t>
  </si>
  <si>
    <t>GESTION INTEGRAL DE RIESGO, PELIGROS Y PC</t>
  </si>
  <si>
    <t>E0027</t>
  </si>
  <si>
    <t>EDUCACION CON MEJORES RESULTADOS</t>
  </si>
  <si>
    <t>E0028</t>
  </si>
  <si>
    <t>CRECIMIENTO URBANO, ORDENADO SUSTENTABLE</t>
  </si>
  <si>
    <t>E0029</t>
  </si>
  <si>
    <t>COMBATE AL REZAGO SOCIAL</t>
  </si>
  <si>
    <t>E0030</t>
  </si>
  <si>
    <t>IMPULSANDO EL DESARROLLO AGROPECUARIO</t>
  </si>
  <si>
    <t>E0031</t>
  </si>
  <si>
    <t>IMPULSANDO EL DESARROLLO AGRARIO</t>
  </si>
  <si>
    <t>E0032</t>
  </si>
  <si>
    <t>CUIDADO DEL MEDIO AMBIENTE</t>
  </si>
  <si>
    <t>E0033</t>
  </si>
  <si>
    <t>POR UN APASEO LIMPIO, CONSCIENTE Y RESPONSABLE</t>
  </si>
  <si>
    <t>E0034</t>
  </si>
  <si>
    <t>PARQUES Y JARDINES</t>
  </si>
  <si>
    <t>E0035</t>
  </si>
  <si>
    <t>CALIDAD E HIGIENE EN EL RASTRO MUNICIPAL</t>
  </si>
  <si>
    <t>E0036</t>
  </si>
  <si>
    <t xml:space="preserve">MEJOR CONTROL Y ORGANIZACIÓN DE LOS PANTEONES </t>
  </si>
  <si>
    <t>E0037</t>
  </si>
  <si>
    <t>APASEO ILUMINADO</t>
  </si>
  <si>
    <t>E0038</t>
  </si>
  <si>
    <t>TRATO DIGNO Y RESPONSABLE PARA LAS MASCOTAS</t>
  </si>
  <si>
    <t>E0039</t>
  </si>
  <si>
    <t>OBRAS A LA PAR</t>
  </si>
  <si>
    <t>E0040</t>
  </si>
  <si>
    <t>E0041</t>
  </si>
  <si>
    <t xml:space="preserve">K0016 </t>
  </si>
  <si>
    <t>MAS OBRAS CONTIGO</t>
  </si>
  <si>
    <t>M0001</t>
  </si>
  <si>
    <t>POR UN BUEN FUNCIONAMIENTO DE LA ADMINISTRACIÓN</t>
  </si>
  <si>
    <t>O0001</t>
  </si>
  <si>
    <t>FISCALIZACION A LA GESTION PÚBLICA Y COMBATE A LA CORRUPCIÓN</t>
  </si>
  <si>
    <t>P0001</t>
  </si>
  <si>
    <t>MEJOR ATENCIÓN Y SERVICIO AL CIUDADANO</t>
  </si>
  <si>
    <t>E0014</t>
  </si>
  <si>
    <t xml:space="preserve">MEJOR CALIDAD DE VIDA PARA LA MUJER </t>
  </si>
  <si>
    <t>E0016</t>
  </si>
  <si>
    <t>APOYOS ECONOMICOS Y PROGRAMAS RECREATIVOS</t>
  </si>
  <si>
    <t>G0001</t>
  </si>
  <si>
    <t>REGULARIZACIÓN DEL COMERCIO</t>
  </si>
  <si>
    <t>G0002</t>
  </si>
  <si>
    <t>ATENCION DE INCONFORMIDADES DEL CIUDADANO</t>
  </si>
  <si>
    <t>R0001</t>
  </si>
  <si>
    <t>ATENCION A LA PANDEMIA DE COVID</t>
  </si>
  <si>
    <t>M0002</t>
  </si>
  <si>
    <t>EFICIENTE EJERCICIO DEL GASTO APEGADO</t>
  </si>
  <si>
    <t>M0003</t>
  </si>
  <si>
    <t>RECAUDACIÓN DE INGRESOS PROPIOS</t>
  </si>
  <si>
    <t>E0002  SINDICATURA</t>
  </si>
  <si>
    <t>E0001  H. AYUNTAMIENTO</t>
  </si>
  <si>
    <t>ALEJANDRO APASEO</t>
  </si>
  <si>
    <t>SUSANA MIRANDA HERNANDEZ</t>
  </si>
  <si>
    <t>MIGUEL HERNANDEZ</t>
  </si>
  <si>
    <t>FERNANDO IBARRA J</t>
  </si>
  <si>
    <t>JUANA ACOSTA TRUJILLO</t>
  </si>
  <si>
    <t xml:space="preserve">ERNESTO VEGA ARIAS </t>
  </si>
  <si>
    <t>LUZ ITZEL MENDOZA G</t>
  </si>
  <si>
    <t>PALOMA SIMENTAL ROCHA</t>
  </si>
  <si>
    <t>REGIDURIA</t>
  </si>
  <si>
    <t>S. H. AYUNTAMIENTO</t>
  </si>
  <si>
    <t>ACCESO A LA INFORMACIÓN</t>
  </si>
  <si>
    <t>INSTITUTO DE LA JUVENTUD</t>
  </si>
  <si>
    <t xml:space="preserve">CASA DE LA CULTURA </t>
  </si>
  <si>
    <t>BIBLIOTECAS MPALES</t>
  </si>
  <si>
    <t xml:space="preserve">DESARROLLO ECONOMICO </t>
  </si>
  <si>
    <t>SEGURIDAD PÚBLICA</t>
  </si>
  <si>
    <t>PROTECCION CIVIL</t>
  </si>
  <si>
    <t>EDUCACIÓN</t>
  </si>
  <si>
    <t>DESARROLLO URBANO</t>
  </si>
  <si>
    <t xml:space="preserve">DESARROLLO SOCIAL </t>
  </si>
  <si>
    <t>DESARROLLO RURAL-AGROPECUARIO</t>
  </si>
  <si>
    <t>DIRECCIÓN DE ECOLOGIA</t>
  </si>
  <si>
    <t>SERVICIOS MUNICIPALES</t>
  </si>
  <si>
    <t>OBRAS PUBLICAS</t>
  </si>
  <si>
    <t>COMUNICACIÓN SOCIAL</t>
  </si>
  <si>
    <t>COMITÉ DE ADQUISICIONES</t>
  </si>
  <si>
    <t>OFICIALIA MAYOR</t>
  </si>
  <si>
    <t>CONTRALORIA MUNICIPAL</t>
  </si>
  <si>
    <t>H. AYUNTAMIENTO</t>
  </si>
  <si>
    <t>DAIM</t>
  </si>
  <si>
    <t>IMJAG</t>
  </si>
  <si>
    <t>FISCALIZACION</t>
  </si>
  <si>
    <t>JUZGADO MUNICIPAL</t>
  </si>
  <si>
    <t xml:space="preserve">TESORERIA </t>
  </si>
  <si>
    <t>CATASTRO</t>
  </si>
  <si>
    <t>NO</t>
  </si>
  <si>
    <t>SI</t>
  </si>
  <si>
    <t>-</t>
  </si>
  <si>
    <t>PORCENTAJE DE CIUDADANOS PARTICIPANDO EN ASUNTOS PÚBLICOS DEL GOBIERNO MUNICIPAL</t>
  </si>
  <si>
    <t>PROPOSITO</t>
  </si>
  <si>
    <t>NUMERO DE CIUDADANOS QUE PARTICIPAN EN ASUNTOS PÚBLICOS DEL GOBIERNO MUNICIPAL/N° CIUDADANOS EN EL MPIO *100</t>
  </si>
  <si>
    <t>Porcentaje de solicitudes de acceso a la información respondidas</t>
  </si>
  <si>
    <t>número de solicitudes respondidas de acceso a la informacion  / número de solicitudes recibidas *100</t>
  </si>
  <si>
    <t>Porcentaje de la cuidadania satisfecha por el eficiente desarrollo artistíco y cultural.</t>
  </si>
  <si>
    <t>Proposito</t>
  </si>
  <si>
    <t>PORCENTAJE DE COMERCIANTES ATENDIDOS</t>
  </si>
  <si>
    <t>No de ciudadanos participantes / No total de ciudadanos en Apaseo el Gde</t>
  </si>
  <si>
    <t>porcentaje de visitantes atendidos</t>
  </si>
  <si>
    <t>numero de visitantes atendidos/numero total de habitantes de los municipios vecinales*100</t>
  </si>
  <si>
    <t xml:space="preserve">Porcentaje de Reportes de emergencias atendidas </t>
  </si>
  <si>
    <t>Porcentaje de reportes atendidos con agilidad a los reportes recibidos</t>
  </si>
  <si>
    <t>Numero de reportes atendidos con agilidad/numero de reportes recibidos de ciudadanos en apaseo el grande *100</t>
  </si>
  <si>
    <t>PROPORCION DE JOVENES ESTUDIANTES ATENDIDIOS EN RELACION AL NUMERO DE LA CIUDADANIA CON REZAGO EDUCATIVO EN EL MUNICIPIO</t>
  </si>
  <si>
    <t>NUMERO DE JOVENES ATENDIDOS /NUMERO DE JOVENES ESTUDIANTES CON INTENCION DE DESERTARA NIVEL SECUNDARIA, MEDIA SUPERIOR Y SUPERIOR</t>
  </si>
  <si>
    <t xml:space="preserve">Porcentaje de anual de trámites emitidos por actividades de bajo impacto </t>
  </si>
  <si>
    <t>numero de comunidades participantes/numero de comunidades irregulares*100</t>
  </si>
  <si>
    <t>porcentaje de carencia social en las viviendas</t>
  </si>
  <si>
    <t>Porcentaje de programas de apoyo a productores gestionados y ejecutados en tiempo y forma</t>
  </si>
  <si>
    <t>Porcentaje de los ciudadanos satisfechos por el mejoramiento de la recolección en el municipio.</t>
  </si>
  <si>
    <t xml:space="preserve">Porcentaje de ciudadanos satisfechos con el trato y atención de los servidores públicos </t>
  </si>
  <si>
    <t>Pocentaje de Administraciones públicas con espacios para la participación y/o consulta ciudadana por temas seleccionados</t>
  </si>
  <si>
    <t>Número de ciudadanos satisfechos/ numero total de ciudadanos encuestados * 100</t>
  </si>
  <si>
    <t xml:space="preserve">OBJETIVO 3: SALUD Y BIENESTAR </t>
  </si>
  <si>
    <t>numero de jóvenes participantes en los proyectos con la sociedad/numero de jóvenes en el municipio *100</t>
  </si>
  <si>
    <t>Comercio controlado</t>
  </si>
  <si>
    <t>Porcentaje de observaciones en el ejercicio del gasto</t>
  </si>
  <si>
    <t>PORCENTAJE DE CUMPLIMIENTO EN LA RECAUDACIÓN DEL IMPUESTO PREDIAL</t>
  </si>
  <si>
    <t>IMPULSANDO EL EMPLEO</t>
  </si>
  <si>
    <t>E0054</t>
  </si>
  <si>
    <t>3111  Gobierno Municipal</t>
  </si>
  <si>
    <t>31111 Órgano Ejecutivo Municipal</t>
  </si>
  <si>
    <t>1500520     1100120</t>
  </si>
  <si>
    <t>** 1500520</t>
  </si>
  <si>
    <t>1600419            1600420            2510119               2510120</t>
  </si>
  <si>
    <t>Porcentaje de ciudadanos satisfechos por el fácil acceso a la información generada por la administración pública y cada una de sus bibliotecas</t>
  </si>
  <si>
    <t>PORCENTAJE EN LA Disminución del calentamiento global</t>
  </si>
  <si>
    <t>ACTIVIDADES EJECUTADAS EN EL AÑO ACTUAL / ACTIVIDADES EJECUTADAS EN EL AÑO INMEDIATO ANTERIOS</t>
  </si>
  <si>
    <t>reportes 2021/total reportes*100</t>
  </si>
  <si>
    <t>numero de carencia social por calidad y espacios de vivienda / numero total de viviendas existentes*100</t>
  </si>
  <si>
    <t>numero de programas ejecutados en el año/numero de programas ejecutados en el año anterior*100</t>
  </si>
  <si>
    <t>Numero de toneladas de RSU recolectados diariamente entre el número que genera la ciudadania*100</t>
  </si>
  <si>
    <t>Porcentaje de la administración, cuidado y limpieza de los panteones en el municipio.</t>
  </si>
  <si>
    <t>Número de panteones limpios en el municio entre enl número de panteones en el municipio*100</t>
  </si>
  <si>
    <t>Porcentaje de población beneficiada con servicios basicos de vivienda en el municipio</t>
  </si>
  <si>
    <t>Numero de población con carencias de servicios básicos de vivienda atendidas/numero total de población del municipio *100</t>
  </si>
  <si>
    <t xml:space="preserve">porcentaje de poblacion femenina  activa  como jefas de familia  en el municipio </t>
  </si>
  <si>
    <t>total de poblacion femenina  activas como jefas de familia en el municipio de apaseo el grande2021/total de mujeres del municipio de apaseo el grande 2021*100</t>
  </si>
  <si>
    <t>Número total de comercio controlado del municipio entre el comercio controlado del municipio en el año anterior por 100</t>
  </si>
  <si>
    <t>Porcentaje de ciudadanos satisfechos por el fácil acceso a la información generada por la administración pública.</t>
  </si>
  <si>
    <t>(CANTIDAD INGRESOS DEL PREDIAL 2022/ INGRESOS TATALES DEL PREDIAL 2021)*100</t>
  </si>
  <si>
    <t>Municipio de Apaseo el Grande, Guanajuato
Indicadores de Resultados
Del 1 de Enero al 31 de Diciembre de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</si>
</sst>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quot;$&quot;* #,##0.00_-;\-&quot;$&quot;* #,##0.00_-;_-&quot;$&quot;* &quot;-&quot;??_-;_-@_-"/>
    <numFmt numFmtId="43" formatCode="_-* #,##0.00_-;\-* #,##0.00_-;_-* &quot;-&quot;??_-;_-@_-"/>
    <numFmt numFmtId="164" formatCode="_-[$€-2]* #,##0.00_-;\-[$€-2]* #,##0.00_-;_-[$€-2]* &quot;-&quot;??_-"/>
  </numFmts>
  <fonts count="22" x14ac:knownFonts="1">
    <font>
      <sz val="8"/>
      <color theme="1"/>
      <name val="Arial"/>
      <family val="2"/>
    </font>
    <font>
      <sz val="11"/>
      <color theme="1"/>
      <name val="Calibri"/>
      <family val="2"/>
      <scheme val="minor"/>
    </font>
    <font>
      <sz val="10"/>
      <name val="Arial"/>
      <family val="2"/>
    </font>
    <font>
      <sz val="11"/>
      <color indexed="8"/>
      <name val="Calibri"/>
      <family val="2"/>
    </font>
    <font>
      <b/>
      <sz val="8"/>
      <color theme="0"/>
      <name val="Arial"/>
      <family val="2"/>
    </font>
    <font>
      <sz val="11"/>
      <color theme="1"/>
      <name val="Calibri"/>
      <family val="2"/>
      <scheme val="minor"/>
    </font>
    <font>
      <b/>
      <sz val="12"/>
      <name val="Arial Narrow"/>
      <family val="2"/>
    </font>
    <font>
      <sz val="12"/>
      <color theme="1"/>
      <name val="Arial Narrow"/>
      <family val="2"/>
    </font>
    <font>
      <sz val="12"/>
      <color indexed="8"/>
      <name val="Arial Narrow"/>
      <family val="2"/>
    </font>
    <font>
      <b/>
      <sz val="8"/>
      <name val="Arial"/>
      <family val="2"/>
    </font>
    <font>
      <sz val="9"/>
      <color theme="1"/>
      <name val="Arial"/>
      <family val="2"/>
    </font>
    <font>
      <b/>
      <sz val="8"/>
      <color theme="1"/>
      <name val="Arial"/>
      <family val="2"/>
    </font>
    <font>
      <b/>
      <sz val="12"/>
      <color theme="1"/>
      <name val="Arial Narrow"/>
      <family val="2"/>
    </font>
    <font>
      <sz val="8"/>
      <color theme="1"/>
      <name val="Arial"/>
      <family val="2"/>
    </font>
    <font>
      <sz val="8"/>
      <color theme="1"/>
      <name val="Calibri"/>
      <family val="2"/>
      <scheme val="minor"/>
    </font>
    <font>
      <sz val="8"/>
      <name val="Calibri"/>
      <family val="2"/>
      <scheme val="minor"/>
    </font>
    <font>
      <b/>
      <sz val="8"/>
      <color theme="4" tint="-0.499984740745262"/>
      <name val="Calibri"/>
      <family val="2"/>
      <scheme val="minor"/>
    </font>
    <font>
      <sz val="8"/>
      <color rgb="FF000000"/>
      <name val="Calibri"/>
      <family val="2"/>
      <scheme val="minor"/>
    </font>
    <font>
      <sz val="8"/>
      <color indexed="8"/>
      <name val="Calibri"/>
      <family val="2"/>
      <scheme val="minor"/>
    </font>
    <font>
      <sz val="8"/>
      <color theme="4" tint="-0.499984740745262"/>
      <name val="Calibri"/>
      <family val="2"/>
      <scheme val="minor"/>
    </font>
    <font>
      <sz val="8"/>
      <color theme="0"/>
      <name val="Calibri"/>
      <family val="2"/>
      <scheme val="minor"/>
    </font>
    <font>
      <sz val="9"/>
      <color theme="1"/>
      <name val="Calibri"/>
      <family val="2"/>
      <scheme val="minor"/>
    </font>
  </fonts>
  <fills count="17">
    <fill>
      <patternFill patternType="none"/>
    </fill>
    <fill>
      <patternFill patternType="gray125"/>
    </fill>
    <fill>
      <patternFill patternType="solid">
        <fgColor rgb="FF92D050"/>
        <bgColor indexed="64"/>
      </patternFill>
    </fill>
    <fill>
      <patternFill patternType="solid">
        <fgColor theme="9"/>
        <bgColor indexed="64"/>
      </patternFill>
    </fill>
    <fill>
      <patternFill patternType="solid">
        <fgColor theme="1" tint="0.499984740745262"/>
        <bgColor indexed="64"/>
      </patternFill>
    </fill>
    <fill>
      <patternFill patternType="solid">
        <fgColor rgb="FFFF9900"/>
        <bgColor indexed="64"/>
      </patternFill>
    </fill>
    <fill>
      <patternFill patternType="solid">
        <fgColor rgb="FFFFC000"/>
        <bgColor indexed="64"/>
      </patternFill>
    </fill>
    <fill>
      <patternFill patternType="solid">
        <fgColor theme="9" tint="-0.499984740745262"/>
        <bgColor indexed="64"/>
      </patternFill>
    </fill>
    <fill>
      <patternFill patternType="solid">
        <fgColor theme="0" tint="-0.249977111117893"/>
        <bgColor indexed="64"/>
      </patternFill>
    </fill>
    <fill>
      <patternFill patternType="solid">
        <fgColor theme="4" tint="-0.249977111117893"/>
        <bgColor indexed="64"/>
      </patternFill>
    </fill>
    <fill>
      <patternFill patternType="solid">
        <fgColor rgb="FFFFFF00"/>
        <bgColor indexed="64"/>
      </patternFill>
    </fill>
    <fill>
      <patternFill patternType="solid">
        <fgColor theme="9" tint="0.59999389629810485"/>
        <bgColor indexed="64"/>
      </patternFill>
    </fill>
    <fill>
      <patternFill patternType="solid">
        <fgColor theme="0" tint="-0.14999847407452621"/>
        <bgColor indexed="64"/>
      </patternFill>
    </fill>
    <fill>
      <patternFill patternType="solid">
        <fgColor theme="2" tint="-0.499984740745262"/>
        <bgColor indexed="64"/>
      </patternFill>
    </fill>
    <fill>
      <patternFill patternType="solid">
        <fgColor theme="0"/>
        <bgColor indexed="64"/>
      </patternFill>
    </fill>
    <fill>
      <patternFill patternType="solid">
        <fgColor theme="2" tint="-0.249977111117893"/>
        <bgColor indexed="64"/>
      </patternFill>
    </fill>
    <fill>
      <patternFill patternType="solid">
        <fgColor rgb="FFF8CBAD"/>
        <bgColor indexed="64"/>
      </patternFill>
    </fill>
  </fills>
  <borders count="17">
    <border>
      <left/>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style="thin">
        <color indexed="64"/>
      </left>
      <right style="thin">
        <color indexed="64"/>
      </right>
      <top style="thin">
        <color indexed="64"/>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s>
  <cellStyleXfs count="20">
    <xf numFmtId="0" fontId="0" fillId="0" borderId="0"/>
    <xf numFmtId="164" fontId="2"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4" fontId="2" fillId="0" borderId="0" applyFont="0" applyFill="0" applyBorder="0" applyAlignment="0" applyProtection="0"/>
    <xf numFmtId="0" fontId="5" fillId="0" borderId="0"/>
    <xf numFmtId="0" fontId="2" fillId="0" borderId="0"/>
    <xf numFmtId="0" fontId="5" fillId="0" borderId="0"/>
    <xf numFmtId="0" fontId="2" fillId="0" borderId="0"/>
    <xf numFmtId="0" fontId="2" fillId="0" borderId="0"/>
    <xf numFmtId="0" fontId="2" fillId="0" borderId="0"/>
    <xf numFmtId="0" fontId="2" fillId="0" borderId="0"/>
    <xf numFmtId="0" fontId="5" fillId="0" borderId="0"/>
    <xf numFmtId="0" fontId="5" fillId="0" borderId="0"/>
    <xf numFmtId="0" fontId="2" fillId="0" borderId="0"/>
    <xf numFmtId="43" fontId="13" fillId="0" borderId="0" applyFont="0" applyFill="0" applyBorder="0" applyAlignment="0" applyProtection="0"/>
    <xf numFmtId="9" fontId="13" fillId="0" borderId="0" applyFont="0" applyFill="0" applyBorder="0" applyAlignment="0" applyProtection="0"/>
    <xf numFmtId="0" fontId="1" fillId="0" borderId="0"/>
  </cellStyleXfs>
  <cellXfs count="174">
    <xf numFmtId="0" fontId="0" fillId="0" borderId="0" xfId="0"/>
    <xf numFmtId="0" fontId="0" fillId="0" borderId="0" xfId="0" applyProtection="1">
      <protection locked="0"/>
    </xf>
    <xf numFmtId="0" fontId="7" fillId="0" borderId="0" xfId="0" applyFont="1" applyAlignment="1">
      <alignment horizontal="justify" vertical="top" wrapText="1"/>
    </xf>
    <xf numFmtId="0" fontId="6" fillId="2" borderId="0" xfId="8" applyFont="1" applyFill="1" applyAlignment="1">
      <alignment horizontal="justify" vertical="top" wrapText="1"/>
    </xf>
    <xf numFmtId="0" fontId="8" fillId="0" borderId="0" xfId="0" applyFont="1" applyAlignment="1">
      <alignment horizontal="justify" vertical="top" wrapText="1"/>
    </xf>
    <xf numFmtId="0" fontId="6" fillId="3" borderId="0" xfId="8" applyFont="1" applyFill="1" applyAlignment="1">
      <alignment horizontal="justify" vertical="top" wrapText="1"/>
    </xf>
    <xf numFmtId="0" fontId="10" fillId="0" borderId="0" xfId="0" applyFont="1" applyAlignment="1">
      <alignment horizontal="center" vertical="center" wrapText="1"/>
    </xf>
    <xf numFmtId="0" fontId="10" fillId="0" borderId="0" xfId="0" applyFont="1" applyAlignment="1">
      <alignment vertical="center" wrapText="1"/>
    </xf>
    <xf numFmtId="0" fontId="0" fillId="0" borderId="0" xfId="0" applyAlignment="1">
      <alignment horizontal="center"/>
    </xf>
    <xf numFmtId="0" fontId="0" fillId="0" borderId="0" xfId="0" applyAlignment="1">
      <alignment horizontal="left"/>
    </xf>
    <xf numFmtId="0" fontId="0" fillId="0" borderId="0" xfId="0" applyAlignment="1">
      <alignment horizontal="center" vertical="top"/>
    </xf>
    <xf numFmtId="0" fontId="4" fillId="5" borderId="0" xfId="0" applyFont="1" applyFill="1" applyAlignment="1">
      <alignment horizontal="center" vertical="center" wrapText="1"/>
    </xf>
    <xf numFmtId="0" fontId="4" fillId="5" borderId="1" xfId="0" applyFont="1" applyFill="1" applyBorder="1" applyAlignment="1">
      <alignment horizontal="center" vertical="center" wrapText="1"/>
    </xf>
    <xf numFmtId="0" fontId="4" fillId="4" borderId="0" xfId="0" applyFont="1" applyFill="1" applyAlignment="1">
      <alignment horizontal="center" vertical="center" wrapText="1"/>
    </xf>
    <xf numFmtId="0" fontId="4" fillId="7" borderId="0" xfId="16" applyFont="1" applyFill="1" applyAlignment="1">
      <alignment horizontal="center" vertical="center" wrapText="1"/>
    </xf>
    <xf numFmtId="0" fontId="11" fillId="0" borderId="0" xfId="0" applyFont="1" applyAlignment="1">
      <alignment horizontal="center" vertical="top"/>
    </xf>
    <xf numFmtId="0" fontId="4" fillId="5" borderId="0" xfId="0" applyFont="1" applyFill="1" applyAlignment="1">
      <alignment horizontal="center" vertical="top" wrapText="1"/>
    </xf>
    <xf numFmtId="0" fontId="4" fillId="6" borderId="0" xfId="16" applyFont="1" applyFill="1" applyAlignment="1">
      <alignment horizontal="center" vertical="center" wrapText="1"/>
    </xf>
    <xf numFmtId="0" fontId="4" fillId="5" borderId="2" xfId="0" applyFont="1" applyFill="1" applyBorder="1" applyAlignment="1">
      <alignment horizontal="center" vertical="center" wrapText="1"/>
    </xf>
    <xf numFmtId="4" fontId="4" fillId="6" borderId="2" xfId="16" applyNumberFormat="1" applyFont="1" applyFill="1" applyBorder="1" applyAlignment="1">
      <alignment horizontal="center" vertical="center" wrapText="1"/>
    </xf>
    <xf numFmtId="0" fontId="4" fillId="6" borderId="2" xfId="16" applyFont="1" applyFill="1" applyBorder="1" applyAlignment="1">
      <alignment horizontal="center" vertical="center" wrapText="1"/>
    </xf>
    <xf numFmtId="0" fontId="4" fillId="4" borderId="2" xfId="0" applyFont="1" applyFill="1" applyBorder="1" applyAlignment="1">
      <alignment horizontal="center" vertical="center" wrapText="1"/>
    </xf>
    <xf numFmtId="0" fontId="4" fillId="7" borderId="2" xfId="16" applyFont="1" applyFill="1" applyBorder="1" applyAlignment="1">
      <alignment horizontal="center" vertical="center" wrapText="1"/>
    </xf>
    <xf numFmtId="0" fontId="4" fillId="5" borderId="4" xfId="0" applyFont="1" applyFill="1" applyBorder="1" applyAlignment="1">
      <alignment horizontal="centerContinuous"/>
    </xf>
    <xf numFmtId="0" fontId="4" fillId="4" borderId="4" xfId="0" applyFont="1" applyFill="1" applyBorder="1" applyAlignment="1">
      <alignment horizontal="centerContinuous" vertical="center" wrapText="1"/>
    </xf>
    <xf numFmtId="0" fontId="4" fillId="7" borderId="4" xfId="0" applyFont="1" applyFill="1" applyBorder="1" applyAlignment="1">
      <alignment horizontal="centerContinuous" wrapText="1"/>
    </xf>
    <xf numFmtId="0" fontId="9" fillId="8" borderId="5" xfId="8" applyFont="1" applyFill="1" applyBorder="1" applyAlignment="1" applyProtection="1">
      <alignment horizontal="centerContinuous" vertical="center" wrapText="1"/>
      <protection locked="0"/>
    </xf>
    <xf numFmtId="0" fontId="9" fillId="8" borderId="6" xfId="8" applyFont="1" applyFill="1" applyBorder="1" applyAlignment="1" applyProtection="1">
      <alignment horizontal="centerContinuous" vertical="center" wrapText="1"/>
      <protection locked="0"/>
    </xf>
    <xf numFmtId="0" fontId="9" fillId="8" borderId="3" xfId="8" applyFont="1" applyFill="1" applyBorder="1" applyAlignment="1" applyProtection="1">
      <alignment horizontal="centerContinuous" vertical="center" wrapText="1"/>
      <protection locked="0"/>
    </xf>
    <xf numFmtId="0" fontId="4" fillId="9" borderId="0" xfId="16" applyFont="1" applyFill="1" applyAlignment="1">
      <alignment horizontal="centerContinuous" vertical="center" wrapText="1"/>
    </xf>
    <xf numFmtId="0" fontId="4" fillId="9" borderId="3" xfId="16" applyFont="1" applyFill="1" applyBorder="1" applyAlignment="1">
      <alignment horizontal="center" vertical="center" wrapText="1"/>
    </xf>
    <xf numFmtId="0" fontId="4" fillId="9" borderId="2" xfId="16" applyFont="1" applyFill="1" applyBorder="1" applyAlignment="1">
      <alignment horizontal="center" vertical="center" wrapText="1"/>
    </xf>
    <xf numFmtId="0" fontId="4" fillId="9" borderId="0" xfId="16" applyFont="1" applyFill="1" applyAlignment="1">
      <alignment horizontal="center" vertical="center" wrapText="1"/>
    </xf>
    <xf numFmtId="0" fontId="4" fillId="6" borderId="4" xfId="8" applyFont="1" applyFill="1" applyBorder="1" applyAlignment="1" applyProtection="1">
      <alignment horizontal="centerContinuous" vertical="center" wrapText="1"/>
      <protection locked="0"/>
    </xf>
    <xf numFmtId="0" fontId="14" fillId="0" borderId="2" xfId="0" applyFont="1" applyFill="1" applyBorder="1"/>
    <xf numFmtId="0" fontId="4" fillId="0" borderId="0" xfId="0" applyFont="1" applyFill="1" applyAlignment="1">
      <alignment horizontal="center" vertical="center" wrapText="1"/>
    </xf>
    <xf numFmtId="0" fontId="4" fillId="0" borderId="1" xfId="0" applyFont="1" applyFill="1" applyBorder="1" applyAlignment="1">
      <alignment horizontal="center" vertical="center" wrapText="1"/>
    </xf>
    <xf numFmtId="0" fontId="4" fillId="0" borderId="0" xfId="0" applyFont="1" applyFill="1" applyAlignment="1">
      <alignment horizontal="center" vertical="top" wrapText="1"/>
    </xf>
    <xf numFmtId="0" fontId="4" fillId="0" borderId="0" xfId="16" applyFont="1" applyFill="1" applyAlignment="1">
      <alignment horizontal="center" vertical="center" wrapText="1"/>
    </xf>
    <xf numFmtId="0" fontId="0" fillId="0" borderId="0" xfId="0" applyFill="1"/>
    <xf numFmtId="0" fontId="14" fillId="0" borderId="7" xfId="0" applyFont="1" applyFill="1" applyBorder="1"/>
    <xf numFmtId="0" fontId="14" fillId="0" borderId="8" xfId="0" applyFont="1" applyFill="1" applyBorder="1" applyAlignment="1" applyProtection="1">
      <alignment horizontal="center" vertical="center"/>
      <protection locked="0"/>
    </xf>
    <xf numFmtId="0" fontId="14" fillId="0" borderId="9" xfId="0" applyFont="1" applyFill="1" applyBorder="1" applyAlignment="1">
      <alignment wrapText="1"/>
    </xf>
    <xf numFmtId="43" fontId="14" fillId="0" borderId="9" xfId="17" applyFont="1" applyFill="1" applyBorder="1" applyAlignment="1">
      <alignment wrapText="1"/>
    </xf>
    <xf numFmtId="4" fontId="21" fillId="0" borderId="9" xfId="0" applyNumberFormat="1" applyFont="1" applyFill="1" applyBorder="1"/>
    <xf numFmtId="4" fontId="21" fillId="0" borderId="9" xfId="0" applyNumberFormat="1" applyFont="1" applyBorder="1"/>
    <xf numFmtId="0" fontId="14" fillId="0" borderId="9" xfId="0" applyFont="1" applyFill="1" applyBorder="1" applyAlignment="1" applyProtection="1">
      <alignment horizontal="center"/>
      <protection locked="0"/>
    </xf>
    <xf numFmtId="0" fontId="0" fillId="0" borderId="9" xfId="0" applyBorder="1"/>
    <xf numFmtId="0" fontId="14" fillId="0" borderId="9" xfId="0" applyFont="1" applyFill="1" applyBorder="1" applyProtection="1">
      <protection locked="0"/>
    </xf>
    <xf numFmtId="0" fontId="14" fillId="0" borderId="10" xfId="0" applyFont="1" applyFill="1" applyBorder="1" applyProtection="1">
      <protection locked="0"/>
    </xf>
    <xf numFmtId="0" fontId="14" fillId="0" borderId="11" xfId="0" applyFont="1" applyFill="1" applyBorder="1" applyAlignment="1" applyProtection="1">
      <alignment horizontal="center" vertical="center"/>
      <protection locked="0"/>
    </xf>
    <xf numFmtId="0" fontId="14" fillId="0" borderId="12" xfId="0" applyFont="1" applyFill="1" applyBorder="1" applyAlignment="1">
      <alignment wrapText="1"/>
    </xf>
    <xf numFmtId="43" fontId="14" fillId="0" borderId="12" xfId="17" applyFont="1" applyFill="1" applyBorder="1" applyAlignment="1">
      <alignment wrapText="1"/>
    </xf>
    <xf numFmtId="4" fontId="21" fillId="0" borderId="12" xfId="0" applyNumberFormat="1" applyFont="1" applyFill="1" applyBorder="1"/>
    <xf numFmtId="4" fontId="21" fillId="0" borderId="12" xfId="0" applyNumberFormat="1" applyFont="1" applyBorder="1"/>
    <xf numFmtId="0" fontId="14" fillId="0" borderId="12" xfId="0" applyFont="1" applyFill="1" applyBorder="1" applyAlignment="1" applyProtection="1">
      <alignment horizontal="center"/>
      <protection locked="0"/>
    </xf>
    <xf numFmtId="0" fontId="0" fillId="0" borderId="12" xfId="0" applyBorder="1"/>
    <xf numFmtId="0" fontId="17" fillId="10" borderId="12" xfId="7" applyFont="1" applyFill="1" applyBorder="1" applyAlignment="1">
      <alignment wrapText="1"/>
    </xf>
    <xf numFmtId="0" fontId="14" fillId="0" borderId="12" xfId="0" applyFont="1" applyFill="1" applyBorder="1" applyProtection="1">
      <protection locked="0"/>
    </xf>
    <xf numFmtId="0" fontId="14" fillId="0" borderId="12" xfId="0" applyFont="1" applyFill="1" applyBorder="1" applyAlignment="1" applyProtection="1">
      <alignment wrapText="1"/>
      <protection locked="0"/>
    </xf>
    <xf numFmtId="9" fontId="14" fillId="0" borderId="12" xfId="0" applyNumberFormat="1" applyFont="1" applyFill="1" applyBorder="1" applyProtection="1">
      <protection locked="0"/>
    </xf>
    <xf numFmtId="2" fontId="14" fillId="0" borderId="12" xfId="0" applyNumberFormat="1" applyFont="1" applyFill="1" applyBorder="1" applyAlignment="1" applyProtection="1">
      <alignment horizontal="center"/>
      <protection locked="0"/>
    </xf>
    <xf numFmtId="0" fontId="14" fillId="0" borderId="13" xfId="0" applyFont="1" applyFill="1" applyBorder="1" applyProtection="1">
      <protection locked="0"/>
    </xf>
    <xf numFmtId="0" fontId="14" fillId="0" borderId="12" xfId="0" applyFont="1" applyFill="1" applyBorder="1" applyAlignment="1">
      <alignment horizontal="left" vertical="center" wrapText="1"/>
    </xf>
    <xf numFmtId="0" fontId="17" fillId="0" borderId="12" xfId="7" applyFont="1" applyFill="1" applyBorder="1" applyAlignment="1">
      <alignment horizontal="center" vertical="center" wrapText="1"/>
    </xf>
    <xf numFmtId="0" fontId="14" fillId="0" borderId="12" xfId="0" applyFont="1" applyFill="1" applyBorder="1" applyAlignment="1" applyProtection="1">
      <alignment horizontal="center" vertical="center"/>
      <protection locked="0"/>
    </xf>
    <xf numFmtId="0" fontId="14" fillId="0" borderId="12" xfId="0" applyFont="1" applyFill="1" applyBorder="1" applyAlignment="1" applyProtection="1">
      <alignment horizontal="center" vertical="center" wrapText="1"/>
      <protection locked="0"/>
    </xf>
    <xf numFmtId="9" fontId="14" fillId="0" borderId="12" xfId="0" applyNumberFormat="1" applyFont="1" applyFill="1" applyBorder="1" applyAlignment="1" applyProtection="1">
      <alignment horizontal="center" vertical="center"/>
      <protection locked="0"/>
    </xf>
    <xf numFmtId="2" fontId="14" fillId="0" borderId="12" xfId="0" applyNumberFormat="1" applyFont="1" applyFill="1" applyBorder="1" applyAlignment="1" applyProtection="1">
      <alignment horizontal="center" vertical="center"/>
      <protection locked="0"/>
    </xf>
    <xf numFmtId="0" fontId="14" fillId="0" borderId="12" xfId="0" applyFont="1" applyFill="1" applyBorder="1" applyAlignment="1">
      <alignment vertical="center" wrapText="1"/>
    </xf>
    <xf numFmtId="0" fontId="17" fillId="0" borderId="12" xfId="0" applyFont="1" applyFill="1" applyBorder="1" applyAlignment="1">
      <alignment vertical="center" wrapText="1"/>
    </xf>
    <xf numFmtId="1" fontId="14" fillId="0" borderId="12" xfId="18" applyNumberFormat="1" applyFont="1" applyFill="1" applyBorder="1" applyAlignment="1">
      <alignment horizontal="center" vertical="center" wrapText="1"/>
    </xf>
    <xf numFmtId="2" fontId="14" fillId="0" borderId="12" xfId="18" applyNumberFormat="1" applyFont="1" applyFill="1" applyBorder="1" applyAlignment="1">
      <alignment horizontal="center" vertical="center" wrapText="1"/>
    </xf>
    <xf numFmtId="0" fontId="14" fillId="0" borderId="12" xfId="0" applyFont="1" applyFill="1" applyBorder="1" applyProtection="1"/>
    <xf numFmtId="0" fontId="18" fillId="0" borderId="12" xfId="0" applyFont="1" applyFill="1" applyBorder="1" applyAlignment="1">
      <alignment horizontal="center" vertical="center" wrapText="1"/>
    </xf>
    <xf numFmtId="2" fontId="14" fillId="0" borderId="12" xfId="0" applyNumberFormat="1" applyFont="1" applyFill="1" applyBorder="1" applyAlignment="1" applyProtection="1">
      <alignment horizontal="center"/>
    </xf>
    <xf numFmtId="0" fontId="19" fillId="0" borderId="12" xfId="0" applyFont="1" applyFill="1" applyBorder="1" applyAlignment="1">
      <alignment horizontal="left" vertical="center" wrapText="1"/>
    </xf>
    <xf numFmtId="0" fontId="16" fillId="0" borderId="12" xfId="0" applyFont="1" applyFill="1" applyBorder="1" applyAlignment="1">
      <alignment horizontal="left" vertical="center" wrapText="1"/>
    </xf>
    <xf numFmtId="2" fontId="19" fillId="0" borderId="12" xfId="0" applyNumberFormat="1" applyFont="1" applyFill="1" applyBorder="1" applyAlignment="1">
      <alignment horizontal="center" vertical="center" wrapText="1"/>
    </xf>
    <xf numFmtId="9" fontId="14" fillId="0" borderId="13" xfId="18" applyFont="1" applyFill="1" applyBorder="1" applyAlignment="1">
      <alignment wrapText="1"/>
    </xf>
    <xf numFmtId="0" fontId="15" fillId="0" borderId="11" xfId="8" applyFont="1" applyFill="1" applyBorder="1" applyAlignment="1" applyProtection="1">
      <alignment horizontal="center" vertical="center"/>
      <protection locked="0"/>
    </xf>
    <xf numFmtId="0" fontId="18" fillId="0" borderId="12" xfId="0" applyFont="1" applyFill="1" applyBorder="1" applyAlignment="1">
      <alignment vertical="center" wrapText="1"/>
    </xf>
    <xf numFmtId="9" fontId="18" fillId="0" borderId="12" xfId="0" applyNumberFormat="1" applyFont="1" applyFill="1" applyBorder="1" applyAlignment="1">
      <alignment vertical="center" wrapText="1"/>
    </xf>
    <xf numFmtId="2" fontId="18" fillId="0" borderId="12" xfId="0" applyNumberFormat="1" applyFont="1" applyFill="1" applyBorder="1" applyAlignment="1">
      <alignment horizontal="center" vertical="center" wrapText="1"/>
    </xf>
    <xf numFmtId="0" fontId="14" fillId="0" borderId="13" xfId="0" applyFont="1" applyFill="1" applyBorder="1" applyProtection="1"/>
    <xf numFmtId="0" fontId="14" fillId="0" borderId="12" xfId="0" applyFont="1" applyFill="1" applyBorder="1" applyAlignment="1">
      <alignment horizontal="center"/>
    </xf>
    <xf numFmtId="0" fontId="17" fillId="0" borderId="12" xfId="7" applyFont="1" applyFill="1" applyBorder="1" applyAlignment="1">
      <alignment horizontal="left" vertical="center" wrapText="1"/>
    </xf>
    <xf numFmtId="0" fontId="14" fillId="0" borderId="12" xfId="0" applyFont="1" applyFill="1" applyBorder="1"/>
    <xf numFmtId="0" fontId="18" fillId="0" borderId="12" xfId="0" applyFont="1" applyFill="1" applyBorder="1" applyAlignment="1">
      <alignment wrapText="1"/>
    </xf>
    <xf numFmtId="9" fontId="14" fillId="0" borderId="12" xfId="0" applyNumberFormat="1" applyFont="1" applyFill="1" applyBorder="1" applyAlignment="1">
      <alignment wrapText="1"/>
    </xf>
    <xf numFmtId="2" fontId="14" fillId="0" borderId="12" xfId="0" applyNumberFormat="1" applyFont="1" applyFill="1" applyBorder="1" applyAlignment="1">
      <alignment horizontal="center" wrapText="1"/>
    </xf>
    <xf numFmtId="0" fontId="14" fillId="0" borderId="13" xfId="0" applyFont="1" applyFill="1" applyBorder="1"/>
    <xf numFmtId="2" fontId="14" fillId="0" borderId="12" xfId="0" applyNumberFormat="1" applyFont="1" applyFill="1" applyBorder="1" applyAlignment="1">
      <alignment horizontal="center"/>
    </xf>
    <xf numFmtId="43" fontId="14" fillId="0" borderId="12" xfId="17" applyFont="1" applyFill="1" applyBorder="1" applyAlignment="1">
      <alignment horizontal="center"/>
    </xf>
    <xf numFmtId="1" fontId="14" fillId="11" borderId="12" xfId="0" applyNumberFormat="1" applyFont="1" applyFill="1" applyBorder="1" applyAlignment="1" applyProtection="1">
      <alignment horizontal="center"/>
      <protection locked="0"/>
    </xf>
    <xf numFmtId="0" fontId="14" fillId="11" borderId="13" xfId="0" applyFont="1" applyFill="1" applyBorder="1" applyProtection="1"/>
    <xf numFmtId="9" fontId="14" fillId="0" borderId="12" xfId="0" applyNumberFormat="1" applyFont="1" applyFill="1" applyBorder="1" applyAlignment="1">
      <alignment horizontal="center" vertical="center" wrapText="1"/>
    </xf>
    <xf numFmtId="1" fontId="14" fillId="11" borderId="12" xfId="0" applyNumberFormat="1" applyFont="1" applyFill="1" applyBorder="1" applyAlignment="1">
      <alignment horizontal="center" vertical="center" wrapText="1"/>
    </xf>
    <xf numFmtId="1" fontId="14" fillId="11" borderId="13" xfId="0" applyNumberFormat="1" applyFont="1" applyFill="1" applyBorder="1" applyAlignment="1">
      <alignment horizontal="center" vertical="center" wrapText="1"/>
    </xf>
    <xf numFmtId="0" fontId="14" fillId="0" borderId="12" xfId="19" applyFont="1" applyFill="1" applyBorder="1" applyAlignment="1">
      <alignment wrapText="1"/>
    </xf>
    <xf numFmtId="0" fontId="17" fillId="0" borderId="12" xfId="7" applyFont="1" applyFill="1" applyBorder="1" applyAlignment="1">
      <alignment horizontal="justify" vertical="center" wrapText="1"/>
    </xf>
    <xf numFmtId="0" fontId="14" fillId="0" borderId="12" xfId="0" applyFont="1" applyFill="1" applyBorder="1" applyAlignment="1" applyProtection="1">
      <alignment vertical="center" wrapText="1"/>
      <protection locked="0"/>
    </xf>
    <xf numFmtId="0" fontId="15" fillId="0" borderId="12" xfId="0" applyFont="1" applyFill="1" applyBorder="1" applyAlignment="1">
      <alignment horizontal="center" vertical="center" wrapText="1"/>
    </xf>
    <xf numFmtId="0" fontId="14" fillId="11" borderId="13" xfId="0" applyFont="1" applyFill="1" applyBorder="1"/>
    <xf numFmtId="43" fontId="14" fillId="0" borderId="12" xfId="17" applyFont="1" applyFill="1" applyBorder="1" applyAlignment="1">
      <alignment vertical="center" wrapText="1"/>
    </xf>
    <xf numFmtId="0" fontId="14" fillId="0" borderId="12" xfId="0" applyFont="1" applyFill="1" applyBorder="1" applyAlignment="1" applyProtection="1">
      <alignment horizontal="center" vertical="center"/>
    </xf>
    <xf numFmtId="0" fontId="17" fillId="10" borderId="12" xfId="0" applyFont="1" applyFill="1" applyBorder="1" applyAlignment="1">
      <alignment vertical="center" wrapText="1"/>
    </xf>
    <xf numFmtId="0" fontId="14" fillId="0" borderId="12" xfId="0" applyFont="1" applyFill="1" applyBorder="1" applyAlignment="1" applyProtection="1">
      <alignment vertical="center" wrapText="1"/>
    </xf>
    <xf numFmtId="0" fontId="14" fillId="0" borderId="12" xfId="0" applyFont="1" applyFill="1" applyBorder="1" applyAlignment="1" applyProtection="1">
      <alignment vertical="center"/>
    </xf>
    <xf numFmtId="9" fontId="17" fillId="10" borderId="12" xfId="0" applyNumberFormat="1" applyFont="1" applyFill="1" applyBorder="1" applyAlignment="1">
      <alignment horizontal="center" vertical="center" wrapText="1"/>
    </xf>
    <xf numFmtId="1" fontId="17" fillId="11" borderId="12" xfId="0" applyNumberFormat="1" applyFont="1" applyFill="1" applyBorder="1" applyAlignment="1">
      <alignment horizontal="center" vertical="center" wrapText="1"/>
    </xf>
    <xf numFmtId="0" fontId="14" fillId="11" borderId="13" xfId="0" applyFont="1" applyFill="1" applyBorder="1" applyAlignment="1" applyProtection="1">
      <alignment vertical="center"/>
    </xf>
    <xf numFmtId="0" fontId="14" fillId="0" borderId="12" xfId="0" applyFont="1" applyFill="1" applyBorder="1" applyAlignment="1" applyProtection="1">
      <alignment horizontal="center"/>
    </xf>
    <xf numFmtId="0" fontId="14" fillId="8" borderId="12" xfId="0" applyFont="1" applyFill="1" applyBorder="1" applyAlignment="1">
      <alignment horizontal="left" vertical="center" wrapText="1"/>
    </xf>
    <xf numFmtId="2" fontId="17" fillId="10" borderId="12" xfId="0" applyNumberFormat="1" applyFont="1" applyFill="1" applyBorder="1" applyAlignment="1">
      <alignment horizontal="center" vertical="center" wrapText="1"/>
    </xf>
    <xf numFmtId="0" fontId="0" fillId="0" borderId="12" xfId="0" applyBorder="1" applyAlignment="1" applyProtection="1">
      <alignment horizontal="center" vertical="top"/>
      <protection locked="0"/>
    </xf>
    <xf numFmtId="0" fontId="0" fillId="0" borderId="12" xfId="0" applyBorder="1" applyProtection="1">
      <protection locked="0"/>
    </xf>
    <xf numFmtId="0" fontId="20" fillId="13" borderId="12" xfId="0" applyFont="1" applyFill="1" applyBorder="1" applyAlignment="1">
      <alignment horizontal="left" vertical="center" wrapText="1"/>
    </xf>
    <xf numFmtId="9" fontId="14" fillId="0" borderId="12" xfId="0" applyNumberFormat="1" applyFont="1" applyFill="1" applyBorder="1"/>
    <xf numFmtId="1" fontId="14" fillId="11" borderId="12" xfId="0" applyNumberFormat="1" applyFont="1" applyFill="1" applyBorder="1" applyAlignment="1">
      <alignment horizontal="center"/>
    </xf>
    <xf numFmtId="0" fontId="18" fillId="10" borderId="12" xfId="0" applyFont="1" applyFill="1" applyBorder="1" applyAlignment="1">
      <alignment wrapText="1"/>
    </xf>
    <xf numFmtId="9" fontId="18" fillId="0" borderId="12" xfId="0" applyNumberFormat="1" applyFont="1" applyFill="1" applyBorder="1" applyAlignment="1">
      <alignment wrapText="1"/>
    </xf>
    <xf numFmtId="1" fontId="18" fillId="11" borderId="12" xfId="0" applyNumberFormat="1" applyFont="1" applyFill="1" applyBorder="1" applyAlignment="1">
      <alignment horizontal="center" wrapText="1"/>
    </xf>
    <xf numFmtId="1" fontId="18" fillId="11" borderId="13" xfId="0" applyNumberFormat="1" applyFont="1" applyFill="1" applyBorder="1" applyAlignment="1">
      <alignment horizontal="center" wrapText="1"/>
    </xf>
    <xf numFmtId="0" fontId="14" fillId="10" borderId="12" xfId="0" applyFont="1" applyFill="1" applyBorder="1" applyAlignment="1">
      <alignment wrapText="1"/>
    </xf>
    <xf numFmtId="0" fontId="14" fillId="14" borderId="12" xfId="0" applyFont="1" applyFill="1" applyBorder="1" applyAlignment="1">
      <alignment horizontal="center" vertical="center" wrapText="1"/>
    </xf>
    <xf numFmtId="0" fontId="18" fillId="14" borderId="12" xfId="0" applyFont="1" applyFill="1" applyBorder="1" applyAlignment="1">
      <alignment horizontal="center" vertical="center" wrapText="1"/>
    </xf>
    <xf numFmtId="1" fontId="14" fillId="11" borderId="13" xfId="0" applyNumberFormat="1" applyFont="1" applyFill="1" applyBorder="1" applyAlignment="1">
      <alignment horizontal="center"/>
    </xf>
    <xf numFmtId="4" fontId="0" fillId="0" borderId="12" xfId="0" applyNumberFormat="1" applyFont="1" applyFill="1" applyBorder="1"/>
    <xf numFmtId="0" fontId="17" fillId="0" borderId="12" xfId="0" applyFont="1" applyBorder="1" applyAlignment="1">
      <alignment horizontal="center" vertical="center" wrapText="1"/>
    </xf>
    <xf numFmtId="0" fontId="17" fillId="0" borderId="12" xfId="0" applyFont="1" applyBorder="1" applyAlignment="1">
      <alignment horizontal="left" vertical="center" wrapText="1"/>
    </xf>
    <xf numFmtId="43" fontId="15" fillId="0" borderId="12" xfId="17" applyFont="1" applyFill="1" applyBorder="1" applyAlignment="1">
      <alignment wrapText="1"/>
    </xf>
    <xf numFmtId="0" fontId="14" fillId="0" borderId="12" xfId="0" applyFont="1" applyFill="1" applyBorder="1" applyAlignment="1" applyProtection="1">
      <alignment wrapText="1"/>
    </xf>
    <xf numFmtId="9" fontId="14" fillId="0" borderId="12" xfId="0" applyNumberFormat="1" applyFont="1" applyFill="1" applyBorder="1" applyProtection="1"/>
    <xf numFmtId="1" fontId="14" fillId="11" borderId="12" xfId="0" applyNumberFormat="1" applyFont="1" applyFill="1" applyBorder="1" applyAlignment="1" applyProtection="1">
      <alignment horizontal="center"/>
    </xf>
    <xf numFmtId="1" fontId="14" fillId="11" borderId="13" xfId="0" applyNumberFormat="1" applyFont="1" applyFill="1" applyBorder="1" applyAlignment="1" applyProtection="1">
      <alignment horizontal="center"/>
    </xf>
    <xf numFmtId="0" fontId="14" fillId="0" borderId="11" xfId="0" applyFont="1" applyFill="1" applyBorder="1" applyAlignment="1">
      <alignment horizontal="center" vertical="center" wrapText="1"/>
    </xf>
    <xf numFmtId="1" fontId="14" fillId="11" borderId="13" xfId="0" applyNumberFormat="1" applyFont="1" applyFill="1" applyBorder="1" applyAlignment="1" applyProtection="1">
      <alignment horizontal="center"/>
      <protection locked="0"/>
    </xf>
    <xf numFmtId="0" fontId="14" fillId="12" borderId="12" xfId="0" applyFont="1" applyFill="1" applyBorder="1" applyAlignment="1">
      <alignment horizontal="center" wrapText="1"/>
    </xf>
    <xf numFmtId="0" fontId="14" fillId="11" borderId="13" xfId="0" applyFont="1" applyFill="1" applyBorder="1" applyProtection="1">
      <protection locked="0"/>
    </xf>
    <xf numFmtId="0" fontId="17" fillId="0" borderId="12" xfId="0" applyFont="1" applyFill="1" applyBorder="1" applyAlignment="1">
      <alignment wrapText="1"/>
    </xf>
    <xf numFmtId="2" fontId="14" fillId="0" borderId="12" xfId="0" applyNumberFormat="1" applyFont="1" applyFill="1" applyBorder="1" applyAlignment="1" applyProtection="1">
      <alignment horizontal="center" wrapText="1"/>
      <protection locked="0"/>
    </xf>
    <xf numFmtId="0" fontId="18" fillId="0" borderId="13" xfId="0" applyFont="1" applyFill="1" applyBorder="1" applyAlignment="1">
      <alignment wrapText="1"/>
    </xf>
    <xf numFmtId="0" fontId="14" fillId="0" borderId="12" xfId="0" applyFont="1" applyFill="1" applyBorder="1" applyAlignment="1">
      <alignment horizontal="center" vertical="center" wrapText="1"/>
    </xf>
    <xf numFmtId="2" fontId="14" fillId="0" borderId="12" xfId="0" applyNumberFormat="1" applyFont="1" applyFill="1" applyBorder="1" applyAlignment="1">
      <alignment horizontal="center" vertical="center" wrapText="1"/>
    </xf>
    <xf numFmtId="0" fontId="14" fillId="0" borderId="13" xfId="0" applyFont="1" applyFill="1" applyBorder="1" applyAlignment="1">
      <alignment horizontal="center" vertical="center" wrapText="1"/>
    </xf>
    <xf numFmtId="0" fontId="14" fillId="0" borderId="12" xfId="0" applyFont="1" applyFill="1" applyBorder="1" applyAlignment="1">
      <alignment horizontal="center" vertical="center"/>
    </xf>
    <xf numFmtId="10" fontId="14" fillId="14" borderId="12" xfId="0" applyNumberFormat="1" applyFont="1" applyFill="1" applyBorder="1" applyAlignment="1">
      <alignment horizontal="center" vertical="center" wrapText="1"/>
    </xf>
    <xf numFmtId="0" fontId="14" fillId="14" borderId="12" xfId="0" applyFont="1" applyFill="1" applyBorder="1" applyAlignment="1">
      <alignment wrapText="1"/>
    </xf>
    <xf numFmtId="0" fontId="14" fillId="11" borderId="13" xfId="0" applyFont="1" applyFill="1" applyBorder="1" applyAlignment="1">
      <alignment vertical="center"/>
    </xf>
    <xf numFmtId="0" fontId="14" fillId="0" borderId="11" xfId="0" applyFont="1" applyFill="1" applyBorder="1" applyAlignment="1" applyProtection="1">
      <alignment horizontal="center" vertical="center"/>
    </xf>
    <xf numFmtId="0" fontId="14" fillId="14" borderId="12" xfId="0" applyFont="1" applyFill="1" applyBorder="1" applyAlignment="1" applyProtection="1">
      <alignment wrapText="1"/>
      <protection locked="0"/>
    </xf>
    <xf numFmtId="0" fontId="15" fillId="14" borderId="12" xfId="0" applyFont="1" applyFill="1" applyBorder="1" applyAlignment="1">
      <alignment horizontal="center" vertical="center" wrapText="1"/>
    </xf>
    <xf numFmtId="9" fontId="14" fillId="0" borderId="13" xfId="0" applyNumberFormat="1" applyFont="1" applyFill="1" applyBorder="1" applyAlignment="1">
      <alignment horizontal="center" vertical="center" wrapText="1"/>
    </xf>
    <xf numFmtId="0" fontId="17" fillId="15" borderId="12" xfId="7" applyFont="1" applyFill="1" applyBorder="1" applyAlignment="1">
      <alignment horizontal="justify" vertical="center" wrapText="1"/>
    </xf>
    <xf numFmtId="0" fontId="14" fillId="0" borderId="12" xfId="0" applyFont="1" applyFill="1" applyBorder="1" applyAlignment="1">
      <alignment vertical="center"/>
    </xf>
    <xf numFmtId="0" fontId="18" fillId="15" borderId="12" xfId="0" applyFont="1" applyFill="1" applyBorder="1" applyAlignment="1">
      <alignment horizontal="center" vertical="center" wrapText="1"/>
    </xf>
    <xf numFmtId="0" fontId="14" fillId="11" borderId="13" xfId="0" applyNumberFormat="1" applyFont="1" applyFill="1" applyBorder="1" applyAlignment="1">
      <alignment horizontal="center" vertical="center" wrapText="1"/>
    </xf>
    <xf numFmtId="0" fontId="17" fillId="16" borderId="12" xfId="0" applyFont="1" applyFill="1" applyBorder="1" applyAlignment="1">
      <alignment vertical="center" wrapText="1"/>
    </xf>
    <xf numFmtId="0" fontId="18" fillId="0" borderId="12" xfId="0" applyFont="1" applyFill="1" applyBorder="1" applyAlignment="1">
      <alignment horizontal="left" vertical="center" wrapText="1"/>
    </xf>
    <xf numFmtId="0" fontId="14" fillId="0" borderId="12" xfId="19" applyFont="1" applyFill="1" applyBorder="1" applyAlignment="1">
      <alignment vertical="center" wrapText="1"/>
    </xf>
    <xf numFmtId="0" fontId="17" fillId="0" borderId="12" xfId="0" applyFont="1" applyFill="1" applyBorder="1" applyAlignment="1">
      <alignment horizontal="center" vertical="center" wrapText="1"/>
    </xf>
    <xf numFmtId="2" fontId="14" fillId="11" borderId="12" xfId="0" applyNumberFormat="1" applyFont="1" applyFill="1" applyBorder="1" applyAlignment="1">
      <alignment horizontal="center" vertical="center" wrapText="1"/>
    </xf>
    <xf numFmtId="2" fontId="14" fillId="11" borderId="13" xfId="0" applyNumberFormat="1" applyFont="1" applyFill="1" applyBorder="1" applyAlignment="1">
      <alignment horizontal="center" vertical="center" wrapText="1"/>
    </xf>
    <xf numFmtId="0" fontId="14" fillId="0" borderId="14" xfId="0" applyFont="1" applyFill="1" applyBorder="1" applyAlignment="1" applyProtection="1">
      <alignment horizontal="center" vertical="center"/>
      <protection locked="0"/>
    </xf>
    <xf numFmtId="0" fontId="14" fillId="0" borderId="15" xfId="0" applyFont="1" applyFill="1" applyBorder="1" applyAlignment="1">
      <alignment vertical="center" wrapText="1"/>
    </xf>
    <xf numFmtId="43" fontId="14" fillId="0" borderId="15" xfId="17" applyFont="1" applyFill="1" applyBorder="1" applyAlignment="1">
      <alignment vertical="center" wrapText="1"/>
    </xf>
    <xf numFmtId="4" fontId="21" fillId="0" borderId="15" xfId="0" applyNumberFormat="1" applyFont="1" applyFill="1" applyBorder="1"/>
    <xf numFmtId="0" fontId="14" fillId="0" borderId="15" xfId="0" applyFont="1" applyFill="1" applyBorder="1" applyAlignment="1" applyProtection="1">
      <alignment horizontal="center"/>
      <protection locked="0"/>
    </xf>
    <xf numFmtId="0" fontId="0" fillId="0" borderId="15" xfId="0" applyBorder="1" applyProtection="1">
      <protection locked="0"/>
    </xf>
    <xf numFmtId="0" fontId="14" fillId="0" borderId="15" xfId="0" applyFont="1" applyFill="1" applyBorder="1" applyAlignment="1" applyProtection="1">
      <alignment wrapText="1"/>
      <protection locked="0"/>
    </xf>
    <xf numFmtId="0" fontId="17" fillId="0" borderId="15" xfId="0" applyFont="1" applyFill="1" applyBorder="1" applyAlignment="1">
      <alignment vertical="center" wrapText="1"/>
    </xf>
    <xf numFmtId="1" fontId="14" fillId="0" borderId="15" xfId="18" applyNumberFormat="1" applyFont="1" applyFill="1" applyBorder="1" applyAlignment="1">
      <alignment horizontal="center" vertical="center" wrapText="1"/>
    </xf>
    <xf numFmtId="0" fontId="0" fillId="0" borderId="16" xfId="0" applyBorder="1" applyProtection="1">
      <protection locked="0"/>
    </xf>
  </cellXfs>
  <cellStyles count="20">
    <cellStyle name="Euro" xfId="1"/>
    <cellStyle name="Millares" xfId="17" builtinId="3"/>
    <cellStyle name="Millares 2" xfId="2"/>
    <cellStyle name="Millares 2 2" xfId="3"/>
    <cellStyle name="Millares 2 3" xfId="4"/>
    <cellStyle name="Millares 3" xfId="5"/>
    <cellStyle name="Moneda 2" xfId="6"/>
    <cellStyle name="Normal" xfId="0" builtinId="0"/>
    <cellStyle name="Normal 2" xfId="7"/>
    <cellStyle name="Normal 2 2" xfId="8"/>
    <cellStyle name="Normal 3" xfId="9"/>
    <cellStyle name="Normal 4" xfId="10"/>
    <cellStyle name="Normal 4 2" xfId="11"/>
    <cellStyle name="Normal 5" xfId="12"/>
    <cellStyle name="Normal 5 2" xfId="13"/>
    <cellStyle name="Normal 6" xfId="14"/>
    <cellStyle name="Normal 6 2" xfId="15"/>
    <cellStyle name="Normal 7" xfId="19"/>
    <cellStyle name="Normal_141008Reportes Cuadros Institucionales-sectorialesADV" xfId="16"/>
    <cellStyle name="Porcentaje" xfId="18" builtinId="5"/>
  </cellStyles>
  <dxfs count="0"/>
  <tableStyles count="0" defaultTableStyle="TableStyleMedium2" defaultPivotStyle="PivotStyleLight16"/>
  <colors>
    <mruColors>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3"/>
  <sheetViews>
    <sheetView tabSelected="1" workbookViewId="0">
      <selection activeCell="O12" sqref="O12"/>
    </sheetView>
  </sheetViews>
  <sheetFormatPr baseColWidth="10" defaultColWidth="12" defaultRowHeight="11.25" x14ac:dyDescent="0.2"/>
  <cols>
    <col min="1" max="1" width="7" customWidth="1"/>
    <col min="2" max="2" width="10.83203125" style="1" customWidth="1"/>
    <col min="3" max="3" width="37" style="1" bestFit="1" customWidth="1"/>
    <col min="4" max="4" width="20.5" style="1" customWidth="1"/>
    <col min="5" max="5" width="21.5" style="1" customWidth="1"/>
    <col min="6" max="6" width="12.6640625" style="1" bestFit="1" customWidth="1"/>
    <col min="7" max="7" width="13.6640625" style="1" bestFit="1" customWidth="1"/>
    <col min="8" max="10" width="12.6640625" style="1" bestFit="1" customWidth="1"/>
    <col min="11" max="11" width="10.5" style="1" customWidth="1"/>
    <col min="12" max="12" width="7.6640625" style="1" customWidth="1"/>
    <col min="13" max="13" width="11.1640625" style="1" customWidth="1"/>
    <col min="14" max="14" width="38.33203125" style="1" customWidth="1"/>
    <col min="15" max="15" width="11.6640625" style="1" customWidth="1"/>
    <col min="16" max="16" width="26" style="1" customWidth="1"/>
    <col min="17" max="17" width="15.33203125" style="1" customWidth="1"/>
    <col min="18" max="21" width="12" style="1"/>
    <col min="22" max="22" width="13" style="1" bestFit="1" customWidth="1"/>
    <col min="23" max="23" width="14.5" customWidth="1"/>
  </cols>
  <sheetData>
    <row r="1" spans="1:23" ht="60" customHeight="1" x14ac:dyDescent="0.2">
      <c r="A1" s="26" t="s">
        <v>268</v>
      </c>
      <c r="B1" s="27"/>
      <c r="C1" s="27"/>
      <c r="D1" s="27"/>
      <c r="E1" s="27"/>
      <c r="F1" s="27"/>
      <c r="G1" s="27"/>
      <c r="H1" s="27"/>
      <c r="I1" s="27"/>
      <c r="J1" s="27"/>
      <c r="K1" s="27"/>
      <c r="L1" s="27"/>
      <c r="M1" s="27"/>
      <c r="N1" s="27"/>
      <c r="O1" s="27"/>
      <c r="P1" s="27"/>
      <c r="Q1" s="27"/>
      <c r="R1" s="27"/>
      <c r="S1" s="27"/>
      <c r="T1" s="27"/>
      <c r="U1" s="27"/>
      <c r="V1" s="27"/>
      <c r="W1" s="28"/>
    </row>
    <row r="2" spans="1:23" ht="11.25" customHeight="1" x14ac:dyDescent="0.2">
      <c r="A2" s="23" t="s">
        <v>0</v>
      </c>
      <c r="B2" s="23"/>
      <c r="C2" s="23"/>
      <c r="D2" s="23"/>
      <c r="E2" s="23"/>
      <c r="F2" s="33" t="s">
        <v>1</v>
      </c>
      <c r="G2" s="33"/>
      <c r="H2" s="33"/>
      <c r="I2" s="33"/>
      <c r="J2" s="33"/>
      <c r="K2" s="24" t="s">
        <v>2</v>
      </c>
      <c r="L2" s="24"/>
      <c r="M2" s="24"/>
      <c r="N2" s="25" t="s">
        <v>3</v>
      </c>
      <c r="O2" s="25"/>
      <c r="P2" s="25"/>
      <c r="Q2" s="25"/>
      <c r="R2" s="25"/>
      <c r="S2" s="25"/>
      <c r="T2" s="25"/>
      <c r="U2" s="29" t="s">
        <v>4</v>
      </c>
      <c r="V2" s="29"/>
      <c r="W2" s="29"/>
    </row>
    <row r="3" spans="1:23" ht="78.75" customHeight="1" x14ac:dyDescent="0.2">
      <c r="A3" s="18" t="s">
        <v>5</v>
      </c>
      <c r="B3" s="18" t="s">
        <v>6</v>
      </c>
      <c r="C3" s="18" t="s">
        <v>7</v>
      </c>
      <c r="D3" s="18" t="s">
        <v>8</v>
      </c>
      <c r="E3" s="18" t="s">
        <v>9</v>
      </c>
      <c r="F3" s="19" t="s">
        <v>10</v>
      </c>
      <c r="G3" s="19" t="s">
        <v>11</v>
      </c>
      <c r="H3" s="19" t="s">
        <v>12</v>
      </c>
      <c r="I3" s="20" t="s">
        <v>13</v>
      </c>
      <c r="J3" s="20" t="s">
        <v>14</v>
      </c>
      <c r="K3" s="21" t="s">
        <v>15</v>
      </c>
      <c r="L3" s="21" t="s">
        <v>16</v>
      </c>
      <c r="M3" s="21" t="s">
        <v>17</v>
      </c>
      <c r="N3" s="22" t="s">
        <v>18</v>
      </c>
      <c r="O3" s="22" t="s">
        <v>19</v>
      </c>
      <c r="P3" s="22" t="s">
        <v>20</v>
      </c>
      <c r="Q3" s="22" t="s">
        <v>21</v>
      </c>
      <c r="R3" s="22" t="s">
        <v>22</v>
      </c>
      <c r="S3" s="22" t="s">
        <v>23</v>
      </c>
      <c r="T3" s="22" t="s">
        <v>24</v>
      </c>
      <c r="U3" s="30" t="s">
        <v>25</v>
      </c>
      <c r="V3" s="31" t="s">
        <v>26</v>
      </c>
      <c r="W3" s="31" t="s">
        <v>27</v>
      </c>
    </row>
    <row r="4" spans="1:23" ht="15" customHeight="1" x14ac:dyDescent="0.2">
      <c r="A4" s="11">
        <v>1</v>
      </c>
      <c r="B4" s="12">
        <v>2</v>
      </c>
      <c r="C4" s="11">
        <v>3</v>
      </c>
      <c r="D4" s="16">
        <v>4</v>
      </c>
      <c r="E4" s="11">
        <v>5</v>
      </c>
      <c r="F4" s="17">
        <v>6</v>
      </c>
      <c r="G4" s="17">
        <v>7</v>
      </c>
      <c r="H4" s="17">
        <v>8</v>
      </c>
      <c r="I4" s="17">
        <v>9</v>
      </c>
      <c r="J4" s="17">
        <v>10</v>
      </c>
      <c r="K4" s="13">
        <v>11</v>
      </c>
      <c r="L4" s="13">
        <v>12</v>
      </c>
      <c r="M4" s="13">
        <v>13</v>
      </c>
      <c r="N4" s="14">
        <v>14</v>
      </c>
      <c r="O4" s="14">
        <v>15</v>
      </c>
      <c r="P4" s="14">
        <v>16</v>
      </c>
      <c r="Q4" s="14">
        <v>17</v>
      </c>
      <c r="R4" s="14">
        <v>18</v>
      </c>
      <c r="S4" s="14">
        <v>19</v>
      </c>
      <c r="T4" s="14">
        <v>20</v>
      </c>
      <c r="U4" s="32">
        <v>21</v>
      </c>
      <c r="V4" s="32">
        <v>22</v>
      </c>
      <c r="W4" s="32">
        <v>23</v>
      </c>
    </row>
    <row r="5" spans="1:23" s="39" customFormat="1" ht="15" customHeight="1" x14ac:dyDescent="0.2">
      <c r="A5" s="35"/>
      <c r="B5" s="36"/>
      <c r="C5" s="35"/>
      <c r="D5" s="37"/>
      <c r="E5" s="34" t="s">
        <v>247</v>
      </c>
      <c r="F5" s="38"/>
      <c r="G5" s="38"/>
      <c r="H5" s="38"/>
      <c r="I5" s="38"/>
      <c r="J5" s="38"/>
      <c r="K5" s="35"/>
      <c r="L5" s="35"/>
      <c r="M5" s="35"/>
      <c r="N5" s="38"/>
      <c r="O5" s="38"/>
      <c r="P5" s="38"/>
      <c r="Q5" s="38"/>
      <c r="R5" s="38"/>
      <c r="S5" s="38"/>
      <c r="T5" s="38"/>
      <c r="U5" s="38"/>
      <c r="V5" s="38"/>
      <c r="W5" s="38"/>
    </row>
    <row r="6" spans="1:23" s="39" customFormat="1" ht="15" customHeight="1" x14ac:dyDescent="0.2">
      <c r="A6" s="35"/>
      <c r="B6" s="36"/>
      <c r="C6" s="35"/>
      <c r="D6" s="37"/>
      <c r="E6" s="40" t="s">
        <v>248</v>
      </c>
      <c r="F6" s="38"/>
      <c r="G6" s="38"/>
      <c r="H6" s="38"/>
      <c r="I6" s="38"/>
      <c r="J6" s="38"/>
      <c r="K6" s="35"/>
      <c r="L6" s="35"/>
      <c r="M6" s="35"/>
      <c r="N6" s="38"/>
      <c r="O6" s="38"/>
      <c r="P6" s="38"/>
      <c r="Q6" s="38"/>
      <c r="R6" s="38"/>
      <c r="S6" s="38"/>
      <c r="T6" s="38"/>
      <c r="U6" s="38"/>
      <c r="V6" s="38"/>
      <c r="W6" s="38"/>
    </row>
    <row r="7" spans="1:23" ht="22.5" x14ac:dyDescent="0.2">
      <c r="A7" s="10"/>
      <c r="B7" s="41" t="s">
        <v>86</v>
      </c>
      <c r="C7" s="42" t="s">
        <v>87</v>
      </c>
      <c r="D7" s="42" t="s">
        <v>249</v>
      </c>
      <c r="E7" s="43" t="s">
        <v>176</v>
      </c>
      <c r="F7" s="44">
        <v>1405146.4</v>
      </c>
      <c r="G7" s="45">
        <v>1646840.0499999998</v>
      </c>
      <c r="H7" s="45">
        <v>0</v>
      </c>
      <c r="I7" s="45">
        <v>1389887.0100000002</v>
      </c>
      <c r="J7" s="45">
        <v>1389887.0100000002</v>
      </c>
      <c r="K7" s="46" t="s">
        <v>213</v>
      </c>
      <c r="L7" s="47"/>
      <c r="M7" s="47"/>
      <c r="N7" s="48" t="s">
        <v>215</v>
      </c>
      <c r="O7" s="48" t="s">
        <v>215</v>
      </c>
      <c r="P7" s="48" t="s">
        <v>215</v>
      </c>
      <c r="Q7" s="48" t="s">
        <v>215</v>
      </c>
      <c r="R7" s="46" t="s">
        <v>215</v>
      </c>
      <c r="S7" s="49" t="s">
        <v>215</v>
      </c>
    </row>
    <row r="8" spans="1:23" ht="33.75" x14ac:dyDescent="0.2">
      <c r="A8" s="10"/>
      <c r="B8" s="50" t="s">
        <v>88</v>
      </c>
      <c r="C8" s="51" t="s">
        <v>89</v>
      </c>
      <c r="D8" s="51" t="s">
        <v>249</v>
      </c>
      <c r="E8" s="52" t="s">
        <v>177</v>
      </c>
      <c r="F8" s="53">
        <v>86810768.959999993</v>
      </c>
      <c r="G8" s="54">
        <v>91493704.850000009</v>
      </c>
      <c r="H8" s="54">
        <v>1293656.9999999998</v>
      </c>
      <c r="I8" s="54">
        <v>40181274.960000001</v>
      </c>
      <c r="J8" s="54">
        <v>38887617.960000001</v>
      </c>
      <c r="K8" s="55" t="s">
        <v>214</v>
      </c>
      <c r="L8" s="56"/>
      <c r="M8" s="56"/>
      <c r="N8" s="57" t="s">
        <v>216</v>
      </c>
      <c r="O8" s="58" t="s">
        <v>217</v>
      </c>
      <c r="P8" s="59" t="s">
        <v>218</v>
      </c>
      <c r="Q8" s="60">
        <v>0.01</v>
      </c>
      <c r="R8" s="61">
        <v>0.01</v>
      </c>
      <c r="S8" s="62"/>
    </row>
    <row r="9" spans="1:23" ht="22.5" x14ac:dyDescent="0.2">
      <c r="A9" s="10"/>
      <c r="B9" s="50" t="s">
        <v>90</v>
      </c>
      <c r="C9" s="51" t="s">
        <v>91</v>
      </c>
      <c r="D9" s="63" t="s">
        <v>250</v>
      </c>
      <c r="E9" s="52" t="s">
        <v>178</v>
      </c>
      <c r="F9" s="53">
        <v>1034066.5599999999</v>
      </c>
      <c r="G9" s="53">
        <v>1080681.55</v>
      </c>
      <c r="H9" s="53">
        <v>730.43000000000006</v>
      </c>
      <c r="I9" s="53">
        <v>997967.65000000014</v>
      </c>
      <c r="J9" s="53">
        <v>997237.22000000009</v>
      </c>
      <c r="K9" s="55" t="s">
        <v>213</v>
      </c>
      <c r="L9" s="56"/>
      <c r="M9" s="56"/>
      <c r="N9" s="58" t="s">
        <v>215</v>
      </c>
      <c r="O9" s="58" t="s">
        <v>215</v>
      </c>
      <c r="P9" s="58" t="s">
        <v>215</v>
      </c>
      <c r="Q9" s="58" t="s">
        <v>215</v>
      </c>
      <c r="R9" s="61" t="s">
        <v>215</v>
      </c>
      <c r="S9" s="62" t="s">
        <v>215</v>
      </c>
    </row>
    <row r="10" spans="1:23" ht="22.5" x14ac:dyDescent="0.2">
      <c r="A10" s="10"/>
      <c r="B10" s="50" t="s">
        <v>92</v>
      </c>
      <c r="C10" s="51" t="s">
        <v>93</v>
      </c>
      <c r="D10" s="51" t="s">
        <v>249</v>
      </c>
      <c r="E10" s="52" t="s">
        <v>179</v>
      </c>
      <c r="F10" s="53">
        <v>1034066.58</v>
      </c>
      <c r="G10" s="54">
        <v>1213335.2300000002</v>
      </c>
      <c r="H10" s="54">
        <v>730.42</v>
      </c>
      <c r="I10" s="54">
        <v>988002.82000000007</v>
      </c>
      <c r="J10" s="54">
        <v>987272.4</v>
      </c>
      <c r="K10" s="55" t="s">
        <v>213</v>
      </c>
      <c r="L10" s="56"/>
      <c r="M10" s="56"/>
      <c r="N10" s="64"/>
      <c r="O10" s="65"/>
      <c r="P10" s="66"/>
      <c r="Q10" s="67"/>
      <c r="R10" s="68"/>
      <c r="S10" s="62"/>
    </row>
    <row r="11" spans="1:23" ht="12" x14ac:dyDescent="0.2">
      <c r="A11" s="10"/>
      <c r="B11" s="50" t="s">
        <v>94</v>
      </c>
      <c r="C11" s="51" t="s">
        <v>95</v>
      </c>
      <c r="D11" s="51" t="s">
        <v>249</v>
      </c>
      <c r="E11" s="52" t="s">
        <v>180</v>
      </c>
      <c r="F11" s="53">
        <v>1034066.59</v>
      </c>
      <c r="G11" s="54">
        <v>1075497.3399999999</v>
      </c>
      <c r="H11" s="54">
        <v>730.42</v>
      </c>
      <c r="I11" s="54">
        <v>1029642.6600000001</v>
      </c>
      <c r="J11" s="54">
        <v>1028912.2400000001</v>
      </c>
      <c r="K11" s="55" t="s">
        <v>213</v>
      </c>
      <c r="L11" s="56"/>
      <c r="M11" s="56"/>
      <c r="N11" s="69"/>
      <c r="O11" s="58"/>
      <c r="P11" s="70"/>
      <c r="Q11" s="71"/>
      <c r="R11" s="72"/>
      <c r="S11" s="62"/>
    </row>
    <row r="12" spans="1:23" ht="12" x14ac:dyDescent="0.2">
      <c r="A12" s="10"/>
      <c r="B12" s="50" t="s">
        <v>96</v>
      </c>
      <c r="C12" s="51" t="s">
        <v>97</v>
      </c>
      <c r="D12" s="51" t="s">
        <v>249</v>
      </c>
      <c r="E12" s="52" t="s">
        <v>181</v>
      </c>
      <c r="F12" s="53">
        <v>1034066.59</v>
      </c>
      <c r="G12" s="54">
        <v>1175510.51</v>
      </c>
      <c r="H12" s="54">
        <v>730.42</v>
      </c>
      <c r="I12" s="54">
        <v>1144029.92</v>
      </c>
      <c r="J12" s="54">
        <v>1143299.5</v>
      </c>
      <c r="K12" s="55" t="s">
        <v>213</v>
      </c>
      <c r="L12" s="56"/>
      <c r="M12" s="56"/>
      <c r="N12" s="64"/>
      <c r="O12" s="73"/>
      <c r="P12" s="74"/>
      <c r="Q12" s="73"/>
      <c r="R12" s="75"/>
      <c r="S12" s="62"/>
    </row>
    <row r="13" spans="1:23" ht="22.5" x14ac:dyDescent="0.2">
      <c r="A13" s="10"/>
      <c r="B13" s="50" t="s">
        <v>98</v>
      </c>
      <c r="C13" s="51" t="s">
        <v>99</v>
      </c>
      <c r="D13" s="51">
        <v>1100120</v>
      </c>
      <c r="E13" s="52" t="s">
        <v>182</v>
      </c>
      <c r="F13" s="53">
        <v>1034066.59</v>
      </c>
      <c r="G13" s="54">
        <v>1151002.6300000001</v>
      </c>
      <c r="H13" s="54">
        <v>549.16999999999996</v>
      </c>
      <c r="I13" s="54">
        <v>1123125.32</v>
      </c>
      <c r="J13" s="54">
        <v>1122576.1499999999</v>
      </c>
      <c r="K13" s="55" t="s">
        <v>213</v>
      </c>
      <c r="L13" s="56"/>
      <c r="M13" s="56"/>
      <c r="N13" s="76"/>
      <c r="O13" s="59"/>
      <c r="P13" s="77"/>
      <c r="Q13" s="76"/>
      <c r="R13" s="78"/>
      <c r="S13" s="79"/>
    </row>
    <row r="14" spans="1:23" ht="12" x14ac:dyDescent="0.2">
      <c r="A14" s="10"/>
      <c r="B14" s="80" t="s">
        <v>100</v>
      </c>
      <c r="C14" s="51" t="s">
        <v>101</v>
      </c>
      <c r="D14" s="51" t="s">
        <v>249</v>
      </c>
      <c r="E14" s="52" t="s">
        <v>183</v>
      </c>
      <c r="F14" s="53">
        <v>1034066.59</v>
      </c>
      <c r="G14" s="53">
        <v>1075225.99</v>
      </c>
      <c r="H14" s="53">
        <v>911.67</v>
      </c>
      <c r="I14" s="53">
        <v>1005451.7500000001</v>
      </c>
      <c r="J14" s="53">
        <v>1004540.0800000001</v>
      </c>
      <c r="K14" s="55" t="s">
        <v>213</v>
      </c>
      <c r="L14" s="56"/>
      <c r="M14" s="56"/>
      <c r="N14" s="81"/>
      <c r="O14" s="58"/>
      <c r="P14" s="81"/>
      <c r="Q14" s="82"/>
      <c r="R14" s="83"/>
      <c r="S14" s="62"/>
    </row>
    <row r="15" spans="1:23" ht="12" x14ac:dyDescent="0.2">
      <c r="A15" s="10"/>
      <c r="B15" s="50" t="s">
        <v>102</v>
      </c>
      <c r="C15" s="51" t="s">
        <v>103</v>
      </c>
      <c r="D15" s="51" t="s">
        <v>249</v>
      </c>
      <c r="E15" s="52" t="s">
        <v>184</v>
      </c>
      <c r="F15" s="53">
        <v>1034066.59</v>
      </c>
      <c r="G15" s="53">
        <v>1219462.9900000002</v>
      </c>
      <c r="H15" s="53">
        <v>710.25</v>
      </c>
      <c r="I15" s="53">
        <v>1093347.0699999998</v>
      </c>
      <c r="J15" s="53">
        <v>1092636.8199999998</v>
      </c>
      <c r="K15" s="55" t="s">
        <v>213</v>
      </c>
      <c r="L15" s="56"/>
      <c r="M15" s="56"/>
      <c r="N15" s="73"/>
      <c r="O15" s="73"/>
      <c r="P15" s="73"/>
      <c r="Q15" s="73"/>
      <c r="R15" s="75"/>
      <c r="S15" s="84"/>
    </row>
    <row r="16" spans="1:23" ht="22.5" x14ac:dyDescent="0.2">
      <c r="A16" s="10"/>
      <c r="B16" s="50" t="s">
        <v>104</v>
      </c>
      <c r="C16" s="51" t="s">
        <v>105</v>
      </c>
      <c r="D16" s="51" t="s">
        <v>249</v>
      </c>
      <c r="E16" s="52" t="s">
        <v>185</v>
      </c>
      <c r="F16" s="53">
        <v>1034066.59</v>
      </c>
      <c r="G16" s="53">
        <v>1041095.59</v>
      </c>
      <c r="H16" s="53">
        <v>730.42</v>
      </c>
      <c r="I16" s="53">
        <v>826312.51000000013</v>
      </c>
      <c r="J16" s="53">
        <v>825582.09000000008</v>
      </c>
      <c r="K16" s="85" t="s">
        <v>213</v>
      </c>
      <c r="L16" s="56"/>
      <c r="M16" s="56"/>
      <c r="N16" s="86"/>
      <c r="O16" s="87"/>
      <c r="P16" s="88"/>
      <c r="Q16" s="89"/>
      <c r="R16" s="90"/>
      <c r="S16" s="91"/>
    </row>
    <row r="17" spans="1:19" ht="12" x14ac:dyDescent="0.2">
      <c r="A17" s="10"/>
      <c r="B17" s="50" t="s">
        <v>106</v>
      </c>
      <c r="C17" s="51" t="s">
        <v>107</v>
      </c>
      <c r="D17" s="51" t="s">
        <v>249</v>
      </c>
      <c r="E17" s="52" t="s">
        <v>186</v>
      </c>
      <c r="F17" s="53">
        <v>640888.84</v>
      </c>
      <c r="G17" s="53">
        <v>1302672.94</v>
      </c>
      <c r="H17" s="53">
        <v>0</v>
      </c>
      <c r="I17" s="53">
        <v>1104356.76</v>
      </c>
      <c r="J17" s="53">
        <v>1104356.76</v>
      </c>
      <c r="K17" s="85" t="s">
        <v>213</v>
      </c>
      <c r="L17" s="56"/>
      <c r="M17" s="56"/>
      <c r="N17" s="87"/>
      <c r="O17" s="87"/>
      <c r="P17" s="87"/>
      <c r="Q17" s="87"/>
      <c r="R17" s="92"/>
      <c r="S17" s="91"/>
    </row>
    <row r="18" spans="1:19" ht="33.75" x14ac:dyDescent="0.2">
      <c r="A18" s="10"/>
      <c r="B18" s="50" t="s">
        <v>108</v>
      </c>
      <c r="C18" s="51" t="s">
        <v>109</v>
      </c>
      <c r="D18" s="51" t="s">
        <v>249</v>
      </c>
      <c r="E18" s="52" t="s">
        <v>187</v>
      </c>
      <c r="F18" s="53">
        <v>7627736.8899999987</v>
      </c>
      <c r="G18" s="53">
        <v>7806736.8899999987</v>
      </c>
      <c r="H18" s="53">
        <v>34788</v>
      </c>
      <c r="I18" s="53">
        <v>6431538.8300000001</v>
      </c>
      <c r="J18" s="53">
        <v>6396750.8300000001</v>
      </c>
      <c r="K18" s="93" t="s">
        <v>214</v>
      </c>
      <c r="L18" s="56"/>
      <c r="M18" s="56"/>
      <c r="N18" s="57" t="s">
        <v>216</v>
      </c>
      <c r="O18" s="58" t="s">
        <v>217</v>
      </c>
      <c r="P18" s="59" t="s">
        <v>218</v>
      </c>
      <c r="Q18" s="60">
        <v>0.01</v>
      </c>
      <c r="R18" s="94">
        <v>515</v>
      </c>
      <c r="S18" s="95">
        <v>515</v>
      </c>
    </row>
    <row r="19" spans="1:19" ht="22.5" x14ac:dyDescent="0.2">
      <c r="A19" s="10"/>
      <c r="B19" s="50" t="s">
        <v>110</v>
      </c>
      <c r="C19" s="51" t="s">
        <v>111</v>
      </c>
      <c r="D19" s="51">
        <v>2510220</v>
      </c>
      <c r="E19" s="52" t="s">
        <v>188</v>
      </c>
      <c r="F19" s="53">
        <v>19337.57</v>
      </c>
      <c r="G19" s="53">
        <v>19337.57</v>
      </c>
      <c r="H19" s="53">
        <v>0</v>
      </c>
      <c r="I19" s="53">
        <v>10811.06</v>
      </c>
      <c r="J19" s="53">
        <v>10811.06</v>
      </c>
      <c r="K19" s="85" t="s">
        <v>214</v>
      </c>
      <c r="L19" s="56"/>
      <c r="M19" s="56"/>
      <c r="N19" s="88" t="s">
        <v>219</v>
      </c>
      <c r="O19" s="69" t="s">
        <v>217</v>
      </c>
      <c r="P19" s="88" t="s">
        <v>220</v>
      </c>
      <c r="Q19" s="96">
        <v>0.01</v>
      </c>
      <c r="R19" s="97">
        <v>100</v>
      </c>
      <c r="S19" s="98">
        <v>100</v>
      </c>
    </row>
    <row r="20" spans="1:19" ht="33.75" x14ac:dyDescent="0.2">
      <c r="A20" s="10"/>
      <c r="B20" s="50" t="s">
        <v>112</v>
      </c>
      <c r="C20" s="51" t="s">
        <v>113</v>
      </c>
      <c r="D20" s="51">
        <v>2510220</v>
      </c>
      <c r="E20" s="99" t="s">
        <v>189</v>
      </c>
      <c r="F20" s="53">
        <v>1416411.69</v>
      </c>
      <c r="G20" s="53">
        <v>8935381.7699999996</v>
      </c>
      <c r="H20" s="53">
        <v>1022013.89</v>
      </c>
      <c r="I20" s="53">
        <v>7647485.8499999996</v>
      </c>
      <c r="J20" s="53">
        <v>6625471.959999999</v>
      </c>
      <c r="K20" s="55" t="s">
        <v>214</v>
      </c>
      <c r="L20" s="56"/>
      <c r="M20" s="56"/>
      <c r="N20" s="100" t="s">
        <v>240</v>
      </c>
      <c r="O20" s="101" t="s">
        <v>217</v>
      </c>
      <c r="P20" s="102" t="s">
        <v>241</v>
      </c>
      <c r="Q20" s="96">
        <v>0.01</v>
      </c>
      <c r="R20" s="97">
        <v>11400</v>
      </c>
      <c r="S20" s="103">
        <v>11400</v>
      </c>
    </row>
    <row r="21" spans="1:19" ht="22.5" x14ac:dyDescent="0.2">
      <c r="A21" s="10"/>
      <c r="B21" s="50" t="s">
        <v>114</v>
      </c>
      <c r="C21" s="69" t="s">
        <v>115</v>
      </c>
      <c r="D21" s="69" t="s">
        <v>249</v>
      </c>
      <c r="E21" s="104" t="s">
        <v>190</v>
      </c>
      <c r="F21" s="53">
        <v>4315728.59</v>
      </c>
      <c r="G21" s="53">
        <v>6060844.5900000008</v>
      </c>
      <c r="H21" s="53">
        <v>66223.28</v>
      </c>
      <c r="I21" s="53">
        <v>5023774.3099999996</v>
      </c>
      <c r="J21" s="53">
        <v>4957551.0299999993</v>
      </c>
      <c r="K21" s="105" t="s">
        <v>214</v>
      </c>
      <c r="L21" s="56"/>
      <c r="M21" s="56"/>
      <c r="N21" s="106" t="s">
        <v>221</v>
      </c>
      <c r="O21" s="107" t="s">
        <v>222</v>
      </c>
      <c r="P21" s="108"/>
      <c r="Q21" s="109">
        <v>0.01</v>
      </c>
      <c r="R21" s="110">
        <v>1500</v>
      </c>
      <c r="S21" s="111">
        <v>1500</v>
      </c>
    </row>
    <row r="22" spans="1:19" ht="45" x14ac:dyDescent="0.2">
      <c r="A22" s="10"/>
      <c r="B22" s="50" t="s">
        <v>116</v>
      </c>
      <c r="C22" s="51" t="s">
        <v>117</v>
      </c>
      <c r="D22" s="51" t="s">
        <v>249</v>
      </c>
      <c r="E22" s="52" t="s">
        <v>191</v>
      </c>
      <c r="F22" s="53">
        <v>557900.89</v>
      </c>
      <c r="G22" s="53">
        <v>561000.89</v>
      </c>
      <c r="H22" s="53">
        <v>0</v>
      </c>
      <c r="I22" s="53">
        <v>508051.73</v>
      </c>
      <c r="J22" s="53">
        <v>508051.73</v>
      </c>
      <c r="K22" s="112" t="s">
        <v>214</v>
      </c>
      <c r="L22" s="56"/>
      <c r="M22" s="56"/>
      <c r="N22" s="113" t="s">
        <v>252</v>
      </c>
      <c r="O22" s="107" t="s">
        <v>222</v>
      </c>
      <c r="P22" s="108"/>
      <c r="Q22" s="109">
        <v>0.01</v>
      </c>
      <c r="R22" s="114"/>
      <c r="S22" s="84"/>
    </row>
    <row r="23" spans="1:19" ht="22.5" x14ac:dyDescent="0.2">
      <c r="A23" s="10"/>
      <c r="B23" s="50" t="s">
        <v>118</v>
      </c>
      <c r="C23" s="51" t="s">
        <v>119</v>
      </c>
      <c r="D23" s="51" t="s">
        <v>249</v>
      </c>
      <c r="E23" s="52" t="s">
        <v>192</v>
      </c>
      <c r="F23" s="53">
        <v>3442529.29</v>
      </c>
      <c r="G23" s="53">
        <v>4785006.290000001</v>
      </c>
      <c r="H23" s="53">
        <v>6050.56</v>
      </c>
      <c r="I23" s="53">
        <v>4337287.4399999995</v>
      </c>
      <c r="J23" s="53">
        <v>4331236.88</v>
      </c>
      <c r="K23" s="85" t="s">
        <v>214</v>
      </c>
      <c r="L23" s="115"/>
      <c r="M23" s="116"/>
      <c r="N23" s="113" t="s">
        <v>223</v>
      </c>
      <c r="O23" s="87" t="s">
        <v>217</v>
      </c>
      <c r="P23" s="117" t="s">
        <v>224</v>
      </c>
      <c r="Q23" s="118">
        <v>0.01</v>
      </c>
      <c r="R23" s="119">
        <v>460</v>
      </c>
      <c r="S23" s="103">
        <v>460</v>
      </c>
    </row>
    <row r="24" spans="1:19" ht="22.5" x14ac:dyDescent="0.2">
      <c r="A24" s="10"/>
      <c r="B24" s="50" t="s">
        <v>120</v>
      </c>
      <c r="C24" s="51" t="s">
        <v>121</v>
      </c>
      <c r="D24" s="51" t="s">
        <v>249</v>
      </c>
      <c r="E24" s="52" t="s">
        <v>192</v>
      </c>
      <c r="F24" s="53">
        <v>103136.04000000001</v>
      </c>
      <c r="G24" s="53">
        <v>628636.04</v>
      </c>
      <c r="H24" s="53">
        <v>60000</v>
      </c>
      <c r="I24" s="53">
        <v>611117.22</v>
      </c>
      <c r="J24" s="53">
        <v>551117.22</v>
      </c>
      <c r="K24" s="85" t="s">
        <v>214</v>
      </c>
      <c r="L24" s="115"/>
      <c r="M24" s="116"/>
      <c r="N24" s="120" t="s">
        <v>225</v>
      </c>
      <c r="O24" s="87" t="s">
        <v>217</v>
      </c>
      <c r="P24" s="51" t="s">
        <v>226</v>
      </c>
      <c r="Q24" s="121">
        <v>0.01</v>
      </c>
      <c r="R24" s="122">
        <v>105000</v>
      </c>
      <c r="S24" s="123">
        <v>105000</v>
      </c>
    </row>
    <row r="25" spans="1:19" ht="22.5" x14ac:dyDescent="0.2">
      <c r="A25" s="10"/>
      <c r="B25" s="50" t="s">
        <v>122</v>
      </c>
      <c r="C25" s="51" t="s">
        <v>123</v>
      </c>
      <c r="D25" s="51" t="s">
        <v>249</v>
      </c>
      <c r="E25" s="52" t="s">
        <v>193</v>
      </c>
      <c r="F25" s="53">
        <v>69880868.460000008</v>
      </c>
      <c r="G25" s="53">
        <v>292119848.81</v>
      </c>
      <c r="H25" s="53">
        <v>952685.43</v>
      </c>
      <c r="I25" s="53">
        <v>76782751.299999997</v>
      </c>
      <c r="J25" s="53">
        <v>75830065.870000005</v>
      </c>
      <c r="K25" s="85" t="s">
        <v>214</v>
      </c>
      <c r="L25" s="115"/>
      <c r="M25" s="116"/>
      <c r="N25" s="124" t="s">
        <v>227</v>
      </c>
      <c r="O25" s="87" t="s">
        <v>217</v>
      </c>
      <c r="P25" s="69" t="s">
        <v>255</v>
      </c>
      <c r="Q25" s="118">
        <v>0.01</v>
      </c>
      <c r="R25" s="119">
        <v>7500</v>
      </c>
      <c r="S25" s="103">
        <v>7500</v>
      </c>
    </row>
    <row r="26" spans="1:19" ht="33.75" x14ac:dyDescent="0.2">
      <c r="B26" s="50" t="s">
        <v>124</v>
      </c>
      <c r="C26" s="51" t="s">
        <v>125</v>
      </c>
      <c r="D26" s="51" t="s">
        <v>249</v>
      </c>
      <c r="E26" s="52" t="s">
        <v>194</v>
      </c>
      <c r="F26" s="53">
        <v>1177990.7200000002</v>
      </c>
      <c r="G26" s="53">
        <v>2126493.71</v>
      </c>
      <c r="H26" s="53">
        <v>-75900</v>
      </c>
      <c r="I26" s="53">
        <v>1737798.7599999998</v>
      </c>
      <c r="J26" s="53">
        <v>1813698.7599999998</v>
      </c>
      <c r="K26" s="85" t="s">
        <v>214</v>
      </c>
      <c r="L26" s="116"/>
      <c r="M26" s="116"/>
      <c r="N26" s="125" t="s">
        <v>228</v>
      </c>
      <c r="O26" s="87" t="s">
        <v>217</v>
      </c>
      <c r="P26" s="126" t="s">
        <v>229</v>
      </c>
      <c r="Q26" s="118">
        <v>0.01</v>
      </c>
      <c r="R26" s="119">
        <v>887</v>
      </c>
      <c r="S26" s="127">
        <v>887</v>
      </c>
    </row>
    <row r="27" spans="1:19" ht="45" x14ac:dyDescent="0.2">
      <c r="B27" s="50" t="s">
        <v>126</v>
      </c>
      <c r="C27" s="51" t="s">
        <v>127</v>
      </c>
      <c r="D27" s="51" t="s">
        <v>249</v>
      </c>
      <c r="E27" s="52" t="s">
        <v>195</v>
      </c>
      <c r="F27" s="53">
        <v>2999543.27</v>
      </c>
      <c r="G27" s="128">
        <v>3224581.2699999996</v>
      </c>
      <c r="H27" s="128">
        <v>0</v>
      </c>
      <c r="I27" s="128">
        <v>2383426.11</v>
      </c>
      <c r="J27" s="128">
        <v>2383426.11</v>
      </c>
      <c r="K27" s="85" t="s">
        <v>214</v>
      </c>
      <c r="L27" s="116"/>
      <c r="M27" s="116"/>
      <c r="N27" s="129" t="s">
        <v>230</v>
      </c>
      <c r="O27" s="87" t="s">
        <v>217</v>
      </c>
      <c r="P27" s="130" t="s">
        <v>231</v>
      </c>
      <c r="Q27" s="118">
        <v>0.01</v>
      </c>
      <c r="R27" s="119">
        <v>20663</v>
      </c>
      <c r="S27" s="103">
        <v>20663</v>
      </c>
    </row>
    <row r="28" spans="1:19" ht="22.5" x14ac:dyDescent="0.2">
      <c r="B28" s="50" t="s">
        <v>128</v>
      </c>
      <c r="C28" s="73" t="s">
        <v>129</v>
      </c>
      <c r="D28" s="51" t="s">
        <v>249</v>
      </c>
      <c r="E28" s="52" t="s">
        <v>196</v>
      </c>
      <c r="F28" s="53">
        <v>4219225.38</v>
      </c>
      <c r="G28" s="53">
        <v>4311274.38</v>
      </c>
      <c r="H28" s="53">
        <v>26946.400000000001</v>
      </c>
      <c r="I28" s="53">
        <v>3734253.0200000005</v>
      </c>
      <c r="J28" s="53">
        <v>3707306.62</v>
      </c>
      <c r="K28" s="85" t="s">
        <v>214</v>
      </c>
      <c r="L28" s="116"/>
      <c r="M28" s="116"/>
      <c r="N28" s="113" t="s">
        <v>232</v>
      </c>
      <c r="O28" s="87" t="s">
        <v>217</v>
      </c>
      <c r="P28" s="69" t="s">
        <v>233</v>
      </c>
      <c r="Q28" s="118">
        <v>0.01</v>
      </c>
      <c r="R28" s="119">
        <v>3471</v>
      </c>
      <c r="S28" s="103">
        <v>3471</v>
      </c>
    </row>
    <row r="29" spans="1:19" ht="33.75" x14ac:dyDescent="0.2">
      <c r="B29" s="50" t="s">
        <v>130</v>
      </c>
      <c r="C29" s="51" t="s">
        <v>131</v>
      </c>
      <c r="D29" s="51" t="s">
        <v>249</v>
      </c>
      <c r="E29" s="131" t="s">
        <v>197</v>
      </c>
      <c r="F29" s="53">
        <v>11452387.66</v>
      </c>
      <c r="G29" s="53">
        <v>24180104.140000001</v>
      </c>
      <c r="H29" s="53">
        <v>659145.28999999992</v>
      </c>
      <c r="I29" s="53">
        <v>16678654.940000003</v>
      </c>
      <c r="J29" s="53">
        <v>16019509.65</v>
      </c>
      <c r="K29" s="112" t="s">
        <v>214</v>
      </c>
      <c r="L29" s="116"/>
      <c r="M29" s="116"/>
      <c r="N29" s="132" t="s">
        <v>234</v>
      </c>
      <c r="O29" s="73" t="s">
        <v>217</v>
      </c>
      <c r="P29" s="132" t="s">
        <v>256</v>
      </c>
      <c r="Q29" s="133">
        <v>0.01</v>
      </c>
      <c r="R29" s="134">
        <v>23445</v>
      </c>
      <c r="S29" s="135">
        <v>23445</v>
      </c>
    </row>
    <row r="30" spans="1:19" ht="33.75" x14ac:dyDescent="0.2">
      <c r="B30" s="136" t="s">
        <v>132</v>
      </c>
      <c r="C30" s="51" t="s">
        <v>133</v>
      </c>
      <c r="D30" s="51" t="s">
        <v>249</v>
      </c>
      <c r="E30" s="52" t="s">
        <v>198</v>
      </c>
      <c r="F30" s="53">
        <v>4301775.22</v>
      </c>
      <c r="G30" s="53">
        <v>6436762.4199999999</v>
      </c>
      <c r="H30" s="53">
        <v>30948.190000000002</v>
      </c>
      <c r="I30" s="53">
        <v>5106047.7699999996</v>
      </c>
      <c r="J30" s="53">
        <v>5075099.58</v>
      </c>
      <c r="K30" s="85" t="s">
        <v>214</v>
      </c>
      <c r="L30" s="116"/>
      <c r="M30" s="116"/>
      <c r="N30" s="64" t="s">
        <v>235</v>
      </c>
      <c r="O30" s="87" t="s">
        <v>217</v>
      </c>
      <c r="P30" s="74" t="s">
        <v>257</v>
      </c>
      <c r="Q30" s="96">
        <v>0.01</v>
      </c>
      <c r="R30" s="97">
        <v>1000</v>
      </c>
      <c r="S30" s="103">
        <v>1000</v>
      </c>
    </row>
    <row r="31" spans="1:19" ht="33.75" x14ac:dyDescent="0.2">
      <c r="B31" s="50" t="s">
        <v>134</v>
      </c>
      <c r="C31" s="51" t="s">
        <v>135</v>
      </c>
      <c r="D31" s="51" t="s">
        <v>249</v>
      </c>
      <c r="E31" s="52" t="s">
        <v>198</v>
      </c>
      <c r="F31" s="53">
        <v>573267.06000000006</v>
      </c>
      <c r="G31" s="53">
        <v>1083539.32</v>
      </c>
      <c r="H31" s="53">
        <v>9704</v>
      </c>
      <c r="I31" s="53">
        <v>992935.06</v>
      </c>
      <c r="J31" s="53">
        <v>983231.06</v>
      </c>
      <c r="K31" s="55" t="s">
        <v>214</v>
      </c>
      <c r="L31" s="116"/>
      <c r="M31" s="116"/>
      <c r="N31" s="64" t="s">
        <v>235</v>
      </c>
      <c r="O31" s="58" t="s">
        <v>217</v>
      </c>
      <c r="P31" s="74" t="s">
        <v>257</v>
      </c>
      <c r="Q31" s="60">
        <v>0.01</v>
      </c>
      <c r="R31" s="94">
        <v>275</v>
      </c>
      <c r="S31" s="137">
        <v>275</v>
      </c>
    </row>
    <row r="32" spans="1:19" ht="33.75" x14ac:dyDescent="0.2">
      <c r="B32" s="50" t="s">
        <v>136</v>
      </c>
      <c r="C32" s="51" t="s">
        <v>137</v>
      </c>
      <c r="D32" s="51" t="s">
        <v>249</v>
      </c>
      <c r="E32" s="51" t="s">
        <v>199</v>
      </c>
      <c r="F32" s="53">
        <v>2993905.5</v>
      </c>
      <c r="G32" s="53">
        <v>3661200.07</v>
      </c>
      <c r="H32" s="53">
        <v>6075</v>
      </c>
      <c r="I32" s="53">
        <v>2759514.31</v>
      </c>
      <c r="J32" s="53">
        <v>2753439.31</v>
      </c>
      <c r="K32" s="55" t="s">
        <v>214</v>
      </c>
      <c r="L32" s="116"/>
      <c r="M32" s="116"/>
      <c r="N32" s="138" t="s">
        <v>253</v>
      </c>
      <c r="O32" s="58" t="s">
        <v>217</v>
      </c>
      <c r="P32" s="138" t="s">
        <v>254</v>
      </c>
      <c r="Q32" s="60">
        <v>0.01</v>
      </c>
      <c r="R32" s="94">
        <v>358</v>
      </c>
      <c r="S32" s="139">
        <v>358</v>
      </c>
    </row>
    <row r="33" spans="2:19" ht="33.75" x14ac:dyDescent="0.2">
      <c r="B33" s="50" t="s">
        <v>138</v>
      </c>
      <c r="C33" s="51" t="s">
        <v>139</v>
      </c>
      <c r="D33" s="51" t="s">
        <v>249</v>
      </c>
      <c r="E33" s="51" t="s">
        <v>200</v>
      </c>
      <c r="F33" s="53">
        <v>24038788.170000002</v>
      </c>
      <c r="G33" s="53">
        <v>54815181.139999986</v>
      </c>
      <c r="H33" s="53">
        <v>2957193.82</v>
      </c>
      <c r="I33" s="53">
        <v>45395415.379999995</v>
      </c>
      <c r="J33" s="53">
        <v>42438221.560000002</v>
      </c>
      <c r="K33" s="55" t="s">
        <v>214</v>
      </c>
      <c r="L33" s="116"/>
      <c r="M33" s="116"/>
      <c r="N33" s="64" t="s">
        <v>236</v>
      </c>
      <c r="O33" s="58" t="s">
        <v>217</v>
      </c>
      <c r="P33" s="64" t="s">
        <v>258</v>
      </c>
      <c r="Q33" s="60">
        <v>0.01</v>
      </c>
      <c r="R33" s="94">
        <v>1200</v>
      </c>
      <c r="S33" s="139">
        <v>1200</v>
      </c>
    </row>
    <row r="34" spans="2:19" ht="12" x14ac:dyDescent="0.2">
      <c r="B34" s="50" t="s">
        <v>140</v>
      </c>
      <c r="C34" s="51" t="s">
        <v>141</v>
      </c>
      <c r="D34" s="51" t="s">
        <v>249</v>
      </c>
      <c r="E34" s="51" t="s">
        <v>200</v>
      </c>
      <c r="F34" s="53">
        <v>8786546.8099999987</v>
      </c>
      <c r="G34" s="53">
        <v>9651988.6599999983</v>
      </c>
      <c r="H34" s="53">
        <v>0</v>
      </c>
      <c r="I34" s="53">
        <v>7761641.8300000001</v>
      </c>
      <c r="J34" s="53">
        <v>7761641.8300000001</v>
      </c>
      <c r="K34" s="55" t="s">
        <v>214</v>
      </c>
      <c r="L34" s="116"/>
      <c r="M34" s="116"/>
      <c r="N34" s="58"/>
      <c r="O34" s="58" t="s">
        <v>217</v>
      </c>
      <c r="P34" s="58"/>
      <c r="Q34" s="58"/>
      <c r="R34" s="94">
        <v>21</v>
      </c>
      <c r="S34" s="139">
        <v>21</v>
      </c>
    </row>
    <row r="35" spans="2:19" ht="12" x14ac:dyDescent="0.2">
      <c r="B35" s="50" t="s">
        <v>142</v>
      </c>
      <c r="C35" s="51" t="s">
        <v>143</v>
      </c>
      <c r="D35" s="51" t="s">
        <v>249</v>
      </c>
      <c r="E35" s="51" t="s">
        <v>200</v>
      </c>
      <c r="F35" s="53">
        <v>1392180.94</v>
      </c>
      <c r="G35" s="53">
        <v>1385380.94</v>
      </c>
      <c r="H35" s="53">
        <v>0</v>
      </c>
      <c r="I35" s="53">
        <v>1130088.3700000001</v>
      </c>
      <c r="J35" s="53">
        <v>1130088.3700000001</v>
      </c>
      <c r="K35" s="55" t="s">
        <v>214</v>
      </c>
      <c r="L35" s="116"/>
      <c r="M35" s="116"/>
      <c r="N35" s="58"/>
      <c r="O35" s="58" t="s">
        <v>217</v>
      </c>
      <c r="P35" s="58"/>
      <c r="Q35" s="58"/>
      <c r="R35" s="94">
        <v>5</v>
      </c>
      <c r="S35" s="139">
        <v>5</v>
      </c>
    </row>
    <row r="36" spans="2:19" ht="22.5" x14ac:dyDescent="0.2">
      <c r="B36" s="50" t="s">
        <v>144</v>
      </c>
      <c r="C36" s="51" t="s">
        <v>145</v>
      </c>
      <c r="D36" s="51" t="s">
        <v>249</v>
      </c>
      <c r="E36" s="51" t="s">
        <v>200</v>
      </c>
      <c r="F36" s="53">
        <v>2224673.9500000002</v>
      </c>
      <c r="G36" s="53">
        <v>2199011.35</v>
      </c>
      <c r="H36" s="53">
        <v>0</v>
      </c>
      <c r="I36" s="53">
        <v>1998734.27</v>
      </c>
      <c r="J36" s="53">
        <v>1998734.27</v>
      </c>
      <c r="K36" s="55" t="s">
        <v>214</v>
      </c>
      <c r="L36" s="116"/>
      <c r="M36" s="116"/>
      <c r="N36" s="59" t="s">
        <v>259</v>
      </c>
      <c r="O36" s="58" t="s">
        <v>217</v>
      </c>
      <c r="P36" s="59" t="s">
        <v>260</v>
      </c>
      <c r="Q36" s="60">
        <v>0.01</v>
      </c>
      <c r="R36" s="61"/>
      <c r="S36" s="62"/>
    </row>
    <row r="37" spans="2:19" ht="12" x14ac:dyDescent="0.2">
      <c r="B37" s="50" t="s">
        <v>146</v>
      </c>
      <c r="C37" s="51" t="s">
        <v>147</v>
      </c>
      <c r="D37" s="51" t="s">
        <v>249</v>
      </c>
      <c r="E37" s="51" t="s">
        <v>200</v>
      </c>
      <c r="F37" s="53">
        <v>789138.36</v>
      </c>
      <c r="G37" s="53">
        <v>794138.36</v>
      </c>
      <c r="H37" s="53">
        <v>0</v>
      </c>
      <c r="I37" s="53">
        <v>637199.29999999993</v>
      </c>
      <c r="J37" s="53">
        <v>637199.29999999993</v>
      </c>
      <c r="K37" s="55" t="s">
        <v>214</v>
      </c>
      <c r="L37" s="116"/>
      <c r="M37" s="116"/>
      <c r="N37" s="58"/>
      <c r="O37" s="58" t="s">
        <v>217</v>
      </c>
      <c r="P37" s="58"/>
      <c r="Q37" s="58"/>
      <c r="R37" s="94">
        <v>1280</v>
      </c>
      <c r="S37" s="139">
        <v>1280</v>
      </c>
    </row>
    <row r="38" spans="2:19" ht="22.5" x14ac:dyDescent="0.2">
      <c r="B38" s="50" t="s">
        <v>148</v>
      </c>
      <c r="C38" s="51" t="s">
        <v>149</v>
      </c>
      <c r="D38" s="51" t="s">
        <v>249</v>
      </c>
      <c r="E38" s="51" t="s">
        <v>200</v>
      </c>
      <c r="F38" s="53">
        <v>863469.08</v>
      </c>
      <c r="G38" s="53">
        <v>850716.91999999993</v>
      </c>
      <c r="H38" s="53">
        <v>0</v>
      </c>
      <c r="I38" s="53">
        <v>635824.64000000001</v>
      </c>
      <c r="J38" s="53">
        <v>635824.64000000001</v>
      </c>
      <c r="K38" s="55" t="s">
        <v>214</v>
      </c>
      <c r="L38" s="116"/>
      <c r="M38" s="116"/>
      <c r="N38" s="58"/>
      <c r="O38" s="58" t="s">
        <v>217</v>
      </c>
      <c r="P38" s="58"/>
      <c r="Q38" s="58"/>
      <c r="R38" s="61"/>
      <c r="S38" s="62"/>
    </row>
    <row r="39" spans="2:19" ht="12" x14ac:dyDescent="0.2">
      <c r="B39" s="50" t="s">
        <v>150</v>
      </c>
      <c r="C39" s="51" t="s">
        <v>151</v>
      </c>
      <c r="D39" s="51" t="s">
        <v>249</v>
      </c>
      <c r="E39" s="99" t="s">
        <v>201</v>
      </c>
      <c r="F39" s="53">
        <v>17658771.73</v>
      </c>
      <c r="G39" s="53">
        <v>28498776.989999998</v>
      </c>
      <c r="H39" s="53">
        <v>1827314.3199999998</v>
      </c>
      <c r="I39" s="53">
        <v>25560033.609999996</v>
      </c>
      <c r="J39" s="53">
        <v>23732719.289999999</v>
      </c>
      <c r="K39" s="55" t="s">
        <v>213</v>
      </c>
      <c r="L39" s="116"/>
      <c r="M39" s="116"/>
      <c r="N39" s="88"/>
      <c r="O39" s="58"/>
      <c r="P39" s="88"/>
      <c r="Q39" s="89"/>
      <c r="R39" s="90"/>
      <c r="S39" s="62"/>
    </row>
    <row r="40" spans="2:19" ht="12" x14ac:dyDescent="0.2">
      <c r="B40" s="50" t="s">
        <v>152</v>
      </c>
      <c r="C40" s="73"/>
      <c r="D40" s="51" t="s">
        <v>249</v>
      </c>
      <c r="E40" s="132" t="s">
        <v>202</v>
      </c>
      <c r="F40" s="53">
        <v>2106459.5699999998</v>
      </c>
      <c r="G40" s="53">
        <v>3857412.5700000008</v>
      </c>
      <c r="H40" s="53">
        <v>16195.619999999999</v>
      </c>
      <c r="I40" s="53">
        <v>3497402.19</v>
      </c>
      <c r="J40" s="53">
        <v>3481206.57</v>
      </c>
      <c r="K40" s="55" t="s">
        <v>214</v>
      </c>
      <c r="L40" s="116"/>
      <c r="M40" s="116"/>
      <c r="N40" s="140"/>
      <c r="O40" s="58"/>
      <c r="P40" s="140"/>
      <c r="Q40" s="59"/>
      <c r="R40" s="141"/>
      <c r="S40" s="142"/>
    </row>
    <row r="41" spans="2:19" ht="22.5" x14ac:dyDescent="0.2">
      <c r="B41" s="50" t="s">
        <v>153</v>
      </c>
      <c r="C41" s="51"/>
      <c r="D41" s="51" t="s">
        <v>249</v>
      </c>
      <c r="E41" s="131" t="s">
        <v>203</v>
      </c>
      <c r="F41" s="53">
        <v>75963.12999999999</v>
      </c>
      <c r="G41" s="53">
        <v>75963.12999999999</v>
      </c>
      <c r="H41" s="53">
        <v>0</v>
      </c>
      <c r="I41" s="53">
        <v>14444.32</v>
      </c>
      <c r="J41" s="53">
        <v>14444.32</v>
      </c>
      <c r="K41" s="55" t="s">
        <v>213</v>
      </c>
      <c r="L41" s="116"/>
      <c r="M41" s="116"/>
      <c r="N41" s="143"/>
      <c r="O41" s="58"/>
      <c r="P41" s="102"/>
      <c r="Q41" s="143"/>
      <c r="R41" s="144"/>
      <c r="S41" s="145"/>
    </row>
    <row r="42" spans="2:19" ht="33.75" x14ac:dyDescent="0.2">
      <c r="B42" s="136" t="s">
        <v>154</v>
      </c>
      <c r="C42" s="51" t="s">
        <v>155</v>
      </c>
      <c r="D42" s="51" t="s">
        <v>251</v>
      </c>
      <c r="E42" s="52" t="s">
        <v>201</v>
      </c>
      <c r="F42" s="53">
        <v>33790939.349999994</v>
      </c>
      <c r="G42" s="53">
        <v>370099411.79000002</v>
      </c>
      <c r="H42" s="53">
        <v>10361919.740000002</v>
      </c>
      <c r="I42" s="53">
        <v>72295801.140000001</v>
      </c>
      <c r="J42" s="53">
        <v>61933881.400000006</v>
      </c>
      <c r="K42" s="85" t="s">
        <v>214</v>
      </c>
      <c r="L42" s="116"/>
      <c r="M42" s="116"/>
      <c r="N42" s="51" t="s">
        <v>261</v>
      </c>
      <c r="O42" s="87" t="s">
        <v>217</v>
      </c>
      <c r="P42" s="51" t="s">
        <v>262</v>
      </c>
      <c r="Q42" s="118">
        <v>0.01</v>
      </c>
      <c r="R42" s="119">
        <v>10</v>
      </c>
      <c r="S42" s="103">
        <v>10</v>
      </c>
    </row>
    <row r="43" spans="2:19" ht="22.5" x14ac:dyDescent="0.2">
      <c r="B43" s="50" t="s">
        <v>156</v>
      </c>
      <c r="C43" s="51" t="s">
        <v>157</v>
      </c>
      <c r="D43" s="51" t="s">
        <v>249</v>
      </c>
      <c r="E43" s="52" t="s">
        <v>204</v>
      </c>
      <c r="F43" s="53">
        <v>33881365.310000002</v>
      </c>
      <c r="G43" s="53">
        <v>51660215.609999992</v>
      </c>
      <c r="H43" s="53">
        <v>2520113.4</v>
      </c>
      <c r="I43" s="53">
        <v>43523738.670000009</v>
      </c>
      <c r="J43" s="53">
        <v>41003625.270000003</v>
      </c>
      <c r="K43" s="112" t="s">
        <v>214</v>
      </c>
      <c r="L43" s="116"/>
      <c r="M43" s="116"/>
      <c r="N43" s="132" t="s">
        <v>237</v>
      </c>
      <c r="O43" s="73" t="s">
        <v>217</v>
      </c>
      <c r="P43" s="73"/>
      <c r="Q43" s="133">
        <v>0.01</v>
      </c>
      <c r="R43" s="75">
        <v>0.01</v>
      </c>
      <c r="S43" s="84"/>
    </row>
    <row r="44" spans="2:19" ht="33.75" x14ac:dyDescent="0.2">
      <c r="B44" s="50" t="s">
        <v>158</v>
      </c>
      <c r="C44" s="69" t="s">
        <v>159</v>
      </c>
      <c r="D44" s="69" t="s">
        <v>249</v>
      </c>
      <c r="E44" s="104" t="s">
        <v>205</v>
      </c>
      <c r="F44" s="53">
        <v>4963502.1000000015</v>
      </c>
      <c r="G44" s="53">
        <v>5525763.2700000014</v>
      </c>
      <c r="H44" s="53">
        <v>21784</v>
      </c>
      <c r="I44" s="53">
        <v>4643248.1500000004</v>
      </c>
      <c r="J44" s="53">
        <v>4621464.1500000004</v>
      </c>
      <c r="K44" s="146" t="s">
        <v>214</v>
      </c>
      <c r="L44" s="116"/>
      <c r="M44" s="116"/>
      <c r="N44" s="147" t="s">
        <v>238</v>
      </c>
      <c r="O44" s="73" t="s">
        <v>217</v>
      </c>
      <c r="P44" s="148" t="s">
        <v>239</v>
      </c>
      <c r="Q44" s="133">
        <v>0.01</v>
      </c>
      <c r="R44" s="134">
        <v>500</v>
      </c>
      <c r="S44" s="149">
        <v>500</v>
      </c>
    </row>
    <row r="45" spans="2:19" ht="12" x14ac:dyDescent="0.2">
      <c r="B45" s="50" t="s">
        <v>160</v>
      </c>
      <c r="C45" s="51" t="s">
        <v>161</v>
      </c>
      <c r="D45" s="51" t="s">
        <v>249</v>
      </c>
      <c r="E45" s="132" t="s">
        <v>206</v>
      </c>
      <c r="F45" s="53">
        <v>210000</v>
      </c>
      <c r="G45" s="53">
        <v>330000</v>
      </c>
      <c r="H45" s="53">
        <v>0</v>
      </c>
      <c r="I45" s="53">
        <v>329596.53999999998</v>
      </c>
      <c r="J45" s="53">
        <v>329596.53999999998</v>
      </c>
      <c r="K45" s="55" t="s">
        <v>213</v>
      </c>
      <c r="L45" s="116"/>
      <c r="M45" s="116"/>
      <c r="N45" s="140"/>
      <c r="O45" s="58"/>
      <c r="P45" s="88"/>
      <c r="Q45" s="59"/>
      <c r="R45" s="141"/>
      <c r="S45" s="142"/>
    </row>
    <row r="46" spans="2:19" ht="45" x14ac:dyDescent="0.2">
      <c r="B46" s="150" t="s">
        <v>162</v>
      </c>
      <c r="C46" s="132" t="s">
        <v>163</v>
      </c>
      <c r="D46" s="73"/>
      <c r="E46" s="73" t="s">
        <v>207</v>
      </c>
      <c r="F46" s="53">
        <v>1566977.51</v>
      </c>
      <c r="G46" s="53">
        <v>1994077.51</v>
      </c>
      <c r="H46" s="53">
        <v>129998.3</v>
      </c>
      <c r="I46" s="53">
        <v>1653261.18</v>
      </c>
      <c r="J46" s="53">
        <v>1523262.8800000001</v>
      </c>
      <c r="K46" s="55" t="s">
        <v>214</v>
      </c>
      <c r="L46" s="116"/>
      <c r="M46" s="116"/>
      <c r="N46" s="125" t="s">
        <v>263</v>
      </c>
      <c r="O46" s="151" t="s">
        <v>217</v>
      </c>
      <c r="P46" s="152" t="s">
        <v>264</v>
      </c>
      <c r="Q46" s="96">
        <v>0.01</v>
      </c>
      <c r="R46" s="97">
        <v>800</v>
      </c>
      <c r="S46" s="98">
        <v>800</v>
      </c>
    </row>
    <row r="47" spans="2:19" ht="33.75" x14ac:dyDescent="0.2">
      <c r="B47" s="150" t="s">
        <v>164</v>
      </c>
      <c r="C47" s="132" t="s">
        <v>165</v>
      </c>
      <c r="D47" s="73"/>
      <c r="E47" s="73" t="s">
        <v>208</v>
      </c>
      <c r="F47" s="53">
        <v>232593.33</v>
      </c>
      <c r="G47" s="53">
        <v>619165.13000000012</v>
      </c>
      <c r="H47" s="53">
        <v>107160.8</v>
      </c>
      <c r="I47" s="53">
        <v>577541.05999999994</v>
      </c>
      <c r="J47" s="53">
        <v>470380.25999999995</v>
      </c>
      <c r="K47" s="55" t="s">
        <v>214</v>
      </c>
      <c r="L47" s="116"/>
      <c r="M47" s="116"/>
      <c r="N47" s="100" t="s">
        <v>240</v>
      </c>
      <c r="O47" s="101" t="s">
        <v>217</v>
      </c>
      <c r="P47" s="102" t="s">
        <v>241</v>
      </c>
      <c r="Q47" s="96">
        <v>0.01</v>
      </c>
      <c r="R47" s="144">
        <v>0.01</v>
      </c>
      <c r="S47" s="153"/>
    </row>
    <row r="48" spans="2:19" ht="33.75" x14ac:dyDescent="0.2">
      <c r="B48" s="150" t="s">
        <v>166</v>
      </c>
      <c r="C48" s="107" t="s">
        <v>167</v>
      </c>
      <c r="D48" s="108"/>
      <c r="E48" s="108" t="s">
        <v>209</v>
      </c>
      <c r="F48" s="53">
        <v>3498043.1300000004</v>
      </c>
      <c r="G48" s="53">
        <v>3602662.1100000008</v>
      </c>
      <c r="H48" s="53">
        <v>34266.130000000005</v>
      </c>
      <c r="I48" s="53">
        <v>3157665.9899999998</v>
      </c>
      <c r="J48" s="53">
        <v>3123399.86</v>
      </c>
      <c r="K48" s="65" t="s">
        <v>214</v>
      </c>
      <c r="L48" s="116"/>
      <c r="M48" s="116"/>
      <c r="N48" s="154" t="s">
        <v>242</v>
      </c>
      <c r="O48" s="155" t="s">
        <v>217</v>
      </c>
      <c r="P48" s="156" t="s">
        <v>265</v>
      </c>
      <c r="Q48" s="96">
        <v>0.01</v>
      </c>
      <c r="R48" s="97">
        <v>2044</v>
      </c>
      <c r="S48" s="157">
        <v>2044</v>
      </c>
    </row>
    <row r="49" spans="2:19" ht="33.75" x14ac:dyDescent="0.2">
      <c r="B49" s="150" t="s">
        <v>168</v>
      </c>
      <c r="C49" s="132" t="s">
        <v>169</v>
      </c>
      <c r="D49" s="73"/>
      <c r="E49" s="73" t="s">
        <v>210</v>
      </c>
      <c r="F49" s="53">
        <v>912979.28</v>
      </c>
      <c r="G49" s="53">
        <v>943648.28</v>
      </c>
      <c r="H49" s="53">
        <v>0</v>
      </c>
      <c r="I49" s="53">
        <v>843557.17</v>
      </c>
      <c r="J49" s="53">
        <v>843557.17</v>
      </c>
      <c r="K49" s="55" t="s">
        <v>213</v>
      </c>
      <c r="L49" s="116"/>
      <c r="M49" s="116"/>
      <c r="N49" s="158" t="s">
        <v>266</v>
      </c>
      <c r="O49" s="59" t="s">
        <v>217</v>
      </c>
      <c r="P49" s="102"/>
      <c r="Q49" s="96">
        <v>0.01</v>
      </c>
      <c r="R49" s="144"/>
      <c r="S49" s="153"/>
    </row>
    <row r="50" spans="2:19" ht="12" x14ac:dyDescent="0.2">
      <c r="B50" s="150" t="s">
        <v>170</v>
      </c>
      <c r="C50" s="132" t="s">
        <v>171</v>
      </c>
      <c r="D50" s="73"/>
      <c r="E50" s="73" t="s">
        <v>204</v>
      </c>
      <c r="F50" s="54">
        <v>1512000</v>
      </c>
      <c r="G50" s="54">
        <v>1334000</v>
      </c>
      <c r="H50" s="54">
        <v>0</v>
      </c>
      <c r="I50" s="54">
        <v>5568</v>
      </c>
      <c r="J50" s="54">
        <v>5568</v>
      </c>
      <c r="K50" s="55" t="s">
        <v>214</v>
      </c>
      <c r="L50" s="116"/>
      <c r="M50" s="116"/>
      <c r="N50" s="143"/>
      <c r="O50" s="59"/>
      <c r="P50" s="102"/>
      <c r="Q50" s="143"/>
      <c r="R50" s="97">
        <v>50000</v>
      </c>
      <c r="S50" s="98">
        <v>50000</v>
      </c>
    </row>
    <row r="51" spans="2:19" ht="22.5" x14ac:dyDescent="0.2">
      <c r="B51" s="50" t="s">
        <v>172</v>
      </c>
      <c r="C51" s="51" t="s">
        <v>173</v>
      </c>
      <c r="D51" s="51"/>
      <c r="E51" s="131" t="s">
        <v>211</v>
      </c>
      <c r="F51" s="53">
        <v>9388637.9499999993</v>
      </c>
      <c r="G51" s="53">
        <v>10862388.960000001</v>
      </c>
      <c r="H51" s="53">
        <v>258488.49</v>
      </c>
      <c r="I51" s="53">
        <v>8838516.2100000009</v>
      </c>
      <c r="J51" s="53">
        <v>8580027.7200000007</v>
      </c>
      <c r="K51" s="55" t="s">
        <v>214</v>
      </c>
      <c r="L51" s="116"/>
      <c r="M51" s="116"/>
      <c r="N51" s="159" t="s">
        <v>243</v>
      </c>
      <c r="O51" s="58" t="s">
        <v>217</v>
      </c>
      <c r="P51" s="143"/>
      <c r="Q51" s="96">
        <v>0.01</v>
      </c>
      <c r="R51" s="97">
        <v>12</v>
      </c>
      <c r="S51" s="98">
        <v>12</v>
      </c>
    </row>
    <row r="52" spans="2:19" ht="22.5" x14ac:dyDescent="0.2">
      <c r="B52" s="50" t="s">
        <v>174</v>
      </c>
      <c r="C52" s="69" t="s">
        <v>175</v>
      </c>
      <c r="D52" s="69"/>
      <c r="E52" s="160" t="s">
        <v>212</v>
      </c>
      <c r="F52" s="53">
        <v>5399652.5299999984</v>
      </c>
      <c r="G52" s="53">
        <v>10778650.359999999</v>
      </c>
      <c r="H52" s="53">
        <v>11478</v>
      </c>
      <c r="I52" s="53">
        <v>9487032.2899999991</v>
      </c>
      <c r="J52" s="53">
        <v>9475554.2899999991</v>
      </c>
      <c r="K52" s="65" t="s">
        <v>214</v>
      </c>
      <c r="L52" s="116"/>
      <c r="M52" s="116"/>
      <c r="N52" s="161" t="s">
        <v>244</v>
      </c>
      <c r="O52" s="101" t="s">
        <v>217</v>
      </c>
      <c r="P52" s="74" t="s">
        <v>267</v>
      </c>
      <c r="Q52" s="96">
        <v>0.01</v>
      </c>
      <c r="R52" s="162">
        <f>33497350.57*0.01</f>
        <v>334973.50570000004</v>
      </c>
      <c r="S52" s="163">
        <f>33497350.57*0.01</f>
        <v>334973.50570000004</v>
      </c>
    </row>
    <row r="53" spans="2:19" ht="12" x14ac:dyDescent="0.2">
      <c r="B53" s="164" t="s">
        <v>246</v>
      </c>
      <c r="C53" s="165" t="s">
        <v>245</v>
      </c>
      <c r="D53" s="165"/>
      <c r="E53" s="166" t="s">
        <v>192</v>
      </c>
      <c r="F53" s="167">
        <v>0</v>
      </c>
      <c r="G53" s="167">
        <v>125900</v>
      </c>
      <c r="H53" s="167">
        <v>0</v>
      </c>
      <c r="I53" s="167">
        <v>25200.82</v>
      </c>
      <c r="J53" s="167">
        <v>25200.82</v>
      </c>
      <c r="K53" s="168"/>
      <c r="L53" s="169"/>
      <c r="M53" s="169"/>
      <c r="N53" s="165"/>
      <c r="O53" s="170"/>
      <c r="P53" s="171"/>
      <c r="Q53" s="172"/>
      <c r="R53" s="169"/>
      <c r="S53" s="173"/>
    </row>
  </sheetData>
  <printOptions horizontalCentered="1" verticalCentered="1"/>
  <pageMargins left="0.70866141732283472" right="0.70866141732283472" top="0.74803149606299213" bottom="0.74803149606299213" header="0.31496062992125984" footer="0.31496062992125984"/>
  <pageSetup scale="43"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workbookViewId="0">
      <pane ySplit="4" topLeftCell="A5" activePane="bottomLeft" state="frozen"/>
      <selection pane="bottomLeft" activeCell="B4" sqref="B4"/>
    </sheetView>
  </sheetViews>
  <sheetFormatPr baseColWidth="10" defaultColWidth="0" defaultRowHeight="11.25" x14ac:dyDescent="0.2"/>
  <cols>
    <col min="1" max="1" width="11" customWidth="1"/>
    <col min="2" max="2" width="140.83203125" customWidth="1"/>
    <col min="3" max="3" width="12" customWidth="1"/>
    <col min="4" max="16384" width="12" hidden="1"/>
  </cols>
  <sheetData>
    <row r="1" spans="1:2" ht="15.75" x14ac:dyDescent="0.2">
      <c r="B1" s="5" t="s">
        <v>28</v>
      </c>
    </row>
    <row r="2" spans="1:2" ht="31.5" x14ac:dyDescent="0.2">
      <c r="B2" s="2" t="s">
        <v>29</v>
      </c>
    </row>
    <row r="4" spans="1:2" ht="15.75" x14ac:dyDescent="0.2">
      <c r="A4" s="3" t="s">
        <v>30</v>
      </c>
      <c r="B4" s="3" t="s">
        <v>31</v>
      </c>
    </row>
    <row r="5" spans="1:2" ht="47.25" x14ac:dyDescent="0.2">
      <c r="A5" s="15">
        <v>1</v>
      </c>
      <c r="B5" s="2" t="s">
        <v>32</v>
      </c>
    </row>
    <row r="6" spans="1:2" ht="47.25" x14ac:dyDescent="0.2">
      <c r="A6" s="15">
        <v>2</v>
      </c>
      <c r="B6" s="2" t="s">
        <v>33</v>
      </c>
    </row>
    <row r="7" spans="1:2" ht="31.5" x14ac:dyDescent="0.2">
      <c r="A7" s="15">
        <v>3</v>
      </c>
      <c r="B7" s="2" t="s">
        <v>34</v>
      </c>
    </row>
    <row r="8" spans="1:2" ht="47.25" x14ac:dyDescent="0.2">
      <c r="A8" s="15">
        <v>4</v>
      </c>
      <c r="B8" s="2" t="s">
        <v>35</v>
      </c>
    </row>
    <row r="9" spans="1:2" ht="15.75" x14ac:dyDescent="0.2">
      <c r="A9" s="15">
        <v>5</v>
      </c>
      <c r="B9" s="2" t="s">
        <v>36</v>
      </c>
    </row>
    <row r="10" spans="1:2" ht="78.75" x14ac:dyDescent="0.2">
      <c r="A10" s="15">
        <v>6</v>
      </c>
      <c r="B10" s="2" t="s">
        <v>37</v>
      </c>
    </row>
    <row r="11" spans="1:2" ht="78.75" x14ac:dyDescent="0.2">
      <c r="A11" s="15">
        <v>7</v>
      </c>
      <c r="B11" s="2" t="s">
        <v>38</v>
      </c>
    </row>
    <row r="12" spans="1:2" ht="78.75" x14ac:dyDescent="0.2">
      <c r="A12" s="15">
        <v>8</v>
      </c>
      <c r="B12" s="2" t="s">
        <v>39</v>
      </c>
    </row>
    <row r="13" spans="1:2" ht="78.75" x14ac:dyDescent="0.2">
      <c r="A13" s="15">
        <v>9</v>
      </c>
      <c r="B13" s="2" t="s">
        <v>40</v>
      </c>
    </row>
    <row r="14" spans="1:2" ht="78.75" x14ac:dyDescent="0.2">
      <c r="A14" s="15">
        <v>10</v>
      </c>
      <c r="B14" s="2" t="s">
        <v>41</v>
      </c>
    </row>
    <row r="15" spans="1:2" ht="15.75" x14ac:dyDescent="0.2">
      <c r="A15" s="15">
        <v>11</v>
      </c>
      <c r="B15" s="2" t="s">
        <v>42</v>
      </c>
    </row>
    <row r="16" spans="1:2" ht="15.75" x14ac:dyDescent="0.2">
      <c r="A16" s="15">
        <v>12</v>
      </c>
      <c r="B16" s="2" t="s">
        <v>43</v>
      </c>
    </row>
    <row r="17" spans="1:2" ht="15.75" x14ac:dyDescent="0.2">
      <c r="A17" s="15">
        <v>13</v>
      </c>
      <c r="B17" s="2" t="s">
        <v>44</v>
      </c>
    </row>
    <row r="18" spans="1:2" ht="63" x14ac:dyDescent="0.2">
      <c r="A18" s="15">
        <v>14</v>
      </c>
      <c r="B18" s="2" t="s">
        <v>45</v>
      </c>
    </row>
    <row r="19" spans="1:2" ht="15.75" x14ac:dyDescent="0.2">
      <c r="A19" s="15">
        <v>15</v>
      </c>
      <c r="B19" s="2" t="s">
        <v>46</v>
      </c>
    </row>
    <row r="20" spans="1:2" ht="15.75" x14ac:dyDescent="0.2">
      <c r="A20" s="15">
        <v>16</v>
      </c>
      <c r="B20" s="2" t="s">
        <v>47</v>
      </c>
    </row>
    <row r="21" spans="1:2" ht="15.75" x14ac:dyDescent="0.2">
      <c r="A21" s="15">
        <v>17</v>
      </c>
      <c r="B21" s="2" t="s">
        <v>48</v>
      </c>
    </row>
    <row r="22" spans="1:2" ht="15.75" x14ac:dyDescent="0.2">
      <c r="A22" s="15">
        <v>18</v>
      </c>
      <c r="B22" s="4" t="s">
        <v>49</v>
      </c>
    </row>
    <row r="23" spans="1:2" ht="15.75" x14ac:dyDescent="0.2">
      <c r="A23" s="15">
        <v>19</v>
      </c>
      <c r="B23" s="4" t="s">
        <v>50</v>
      </c>
    </row>
    <row r="24" spans="1:2" ht="15.75" x14ac:dyDescent="0.2">
      <c r="A24" s="15">
        <v>20</v>
      </c>
      <c r="B24" s="4" t="s">
        <v>51</v>
      </c>
    </row>
    <row r="25" spans="1:2" ht="15.75" x14ac:dyDescent="0.2">
      <c r="A25" s="15">
        <v>21</v>
      </c>
      <c r="B25" s="4" t="s">
        <v>52</v>
      </c>
    </row>
    <row r="26" spans="1:2" ht="15.75" x14ac:dyDescent="0.2">
      <c r="A26" s="15">
        <v>22</v>
      </c>
      <c r="B26" s="4" t="s">
        <v>53</v>
      </c>
    </row>
    <row r="27" spans="1:2" ht="31.5" x14ac:dyDescent="0.2">
      <c r="A27" s="15">
        <v>23</v>
      </c>
      <c r="B27" s="2" t="s">
        <v>54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2"/>
  <sheetViews>
    <sheetView workbookViewId="0">
      <selection activeCell="B23" sqref="B23"/>
    </sheetView>
  </sheetViews>
  <sheetFormatPr baseColWidth="10" defaultColWidth="12" defaultRowHeight="11.25" x14ac:dyDescent="0.2"/>
  <cols>
    <col min="1" max="1" width="67.6640625" customWidth="1"/>
    <col min="2" max="2" width="21.83203125" customWidth="1"/>
    <col min="3" max="3" width="12" style="8"/>
  </cols>
  <sheetData>
    <row r="1" spans="1:4" ht="12" x14ac:dyDescent="0.2">
      <c r="A1" s="9" t="s">
        <v>55</v>
      </c>
      <c r="B1" s="9" t="s">
        <v>56</v>
      </c>
      <c r="C1" s="8" t="s">
        <v>57</v>
      </c>
      <c r="D1" s="7"/>
    </row>
    <row r="2" spans="1:4" ht="12" x14ac:dyDescent="0.2">
      <c r="A2" s="9" t="s">
        <v>58</v>
      </c>
      <c r="B2" s="9" t="s">
        <v>59</v>
      </c>
      <c r="C2" s="8" t="s">
        <v>60</v>
      </c>
      <c r="D2" s="7"/>
    </row>
    <row r="3" spans="1:4" ht="12" x14ac:dyDescent="0.2">
      <c r="A3" s="9" t="s">
        <v>61</v>
      </c>
      <c r="B3" s="9" t="s">
        <v>62</v>
      </c>
      <c r="C3" s="8" t="s">
        <v>63</v>
      </c>
      <c r="D3" s="7"/>
    </row>
    <row r="4" spans="1:4" ht="12" x14ac:dyDescent="0.2">
      <c r="A4" s="9" t="s">
        <v>64</v>
      </c>
      <c r="B4" s="9" t="s">
        <v>65</v>
      </c>
      <c r="C4" s="8" t="s">
        <v>66</v>
      </c>
      <c r="D4" s="7"/>
    </row>
    <row r="5" spans="1:4" ht="12" x14ac:dyDescent="0.2">
      <c r="A5" s="9" t="s">
        <v>67</v>
      </c>
      <c r="B5" s="6"/>
      <c r="D5" s="7"/>
    </row>
    <row r="6" spans="1:4" ht="12" x14ac:dyDescent="0.2">
      <c r="A6" s="9" t="s">
        <v>68</v>
      </c>
      <c r="B6" s="6"/>
      <c r="D6" s="7"/>
    </row>
    <row r="7" spans="1:4" ht="12" x14ac:dyDescent="0.2">
      <c r="A7" s="9" t="s">
        <v>69</v>
      </c>
      <c r="B7" s="6"/>
      <c r="D7" s="7"/>
    </row>
    <row r="8" spans="1:4" ht="12" x14ac:dyDescent="0.2">
      <c r="A8" s="9" t="s">
        <v>70</v>
      </c>
      <c r="B8" s="6"/>
      <c r="D8" s="7"/>
    </row>
    <row r="9" spans="1:4" ht="12" customHeight="1" x14ac:dyDescent="0.2">
      <c r="A9" s="9" t="s">
        <v>71</v>
      </c>
      <c r="B9" s="6"/>
      <c r="D9" s="7"/>
    </row>
    <row r="10" spans="1:4" ht="12" x14ac:dyDescent="0.2">
      <c r="A10" s="9" t="s">
        <v>72</v>
      </c>
      <c r="B10" s="6"/>
      <c r="D10" s="7"/>
    </row>
    <row r="11" spans="1:4" ht="12" x14ac:dyDescent="0.2">
      <c r="A11" s="9" t="s">
        <v>73</v>
      </c>
      <c r="B11" s="6"/>
      <c r="D11" s="7"/>
    </row>
    <row r="12" spans="1:4" ht="12" x14ac:dyDescent="0.2">
      <c r="A12" s="9" t="s">
        <v>74</v>
      </c>
      <c r="B12" s="6"/>
      <c r="D12" s="7"/>
    </row>
    <row r="13" spans="1:4" ht="12" x14ac:dyDescent="0.2">
      <c r="A13" s="9" t="s">
        <v>75</v>
      </c>
      <c r="B13" s="6"/>
      <c r="D13" s="7"/>
    </row>
    <row r="14" spans="1:4" ht="12" x14ac:dyDescent="0.2">
      <c r="A14" s="9" t="s">
        <v>76</v>
      </c>
      <c r="B14" s="6"/>
      <c r="D14" s="7"/>
    </row>
    <row r="15" spans="1:4" ht="12" x14ac:dyDescent="0.2">
      <c r="A15" s="9" t="s">
        <v>77</v>
      </c>
      <c r="B15" s="6"/>
      <c r="D15" s="7"/>
    </row>
    <row r="16" spans="1:4" ht="12" x14ac:dyDescent="0.2">
      <c r="A16" s="9" t="s">
        <v>78</v>
      </c>
      <c r="B16" s="6"/>
      <c r="D16" s="7"/>
    </row>
    <row r="17" spans="1:5" ht="12" x14ac:dyDescent="0.2">
      <c r="A17" s="9" t="s">
        <v>79</v>
      </c>
      <c r="B17" s="6"/>
      <c r="D17" s="7"/>
    </row>
    <row r="18" spans="1:5" ht="12" x14ac:dyDescent="0.2">
      <c r="A18" s="9" t="s">
        <v>80</v>
      </c>
      <c r="B18" s="6"/>
      <c r="D18" s="7"/>
    </row>
    <row r="19" spans="1:5" ht="12" x14ac:dyDescent="0.2">
      <c r="A19" s="9" t="s">
        <v>81</v>
      </c>
      <c r="B19" s="6"/>
      <c r="D19" s="7"/>
    </row>
    <row r="20" spans="1:5" ht="12" x14ac:dyDescent="0.2">
      <c r="A20" s="9" t="s">
        <v>82</v>
      </c>
      <c r="B20" s="6"/>
      <c r="D20" s="7"/>
    </row>
    <row r="21" spans="1:5" ht="12" x14ac:dyDescent="0.2">
      <c r="A21" s="9" t="s">
        <v>83</v>
      </c>
      <c r="B21" s="6"/>
      <c r="E21" s="7"/>
    </row>
    <row r="22" spans="1:5" ht="12" x14ac:dyDescent="0.2">
      <c r="A22" s="9" t="s">
        <v>84</v>
      </c>
      <c r="B22" s="6"/>
      <c r="E22" s="7"/>
    </row>
    <row r="23" spans="1:5" ht="12" x14ac:dyDescent="0.2">
      <c r="A23" s="9" t="s">
        <v>85</v>
      </c>
      <c r="B23" s="6"/>
      <c r="E23" s="7"/>
    </row>
    <row r="24" spans="1:5" x14ac:dyDescent="0.2">
      <c r="A24" s="8"/>
    </row>
    <row r="25" spans="1:5" x14ac:dyDescent="0.2">
      <c r="A25" s="8"/>
    </row>
    <row r="26" spans="1:5" x14ac:dyDescent="0.2">
      <c r="A26" s="8"/>
    </row>
    <row r="27" spans="1:5" x14ac:dyDescent="0.2">
      <c r="A27" s="8"/>
    </row>
    <row r="28" spans="1:5" x14ac:dyDescent="0.2">
      <c r="A28" s="8"/>
    </row>
    <row r="29" spans="1:5" x14ac:dyDescent="0.2">
      <c r="A29" s="8"/>
    </row>
    <row r="30" spans="1:5" x14ac:dyDescent="0.2">
      <c r="A30" s="8"/>
    </row>
    <row r="31" spans="1:5" x14ac:dyDescent="0.2">
      <c r="A31" s="8"/>
    </row>
    <row r="32" spans="1:5" x14ac:dyDescent="0.2">
      <c r="A32" s="8"/>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F4D3CCCD0CFC8E48A23B0770796809E1" ma:contentTypeVersion="10" ma:contentTypeDescription="Crear nuevo documento." ma:contentTypeScope="" ma:versionID="29a2004c833131abccd2964885918fee">
  <xsd:schema xmlns:xsd="http://www.w3.org/2001/XMLSchema" xmlns:xs="http://www.w3.org/2001/XMLSchema" xmlns:p="http://schemas.microsoft.com/office/2006/metadata/properties" xmlns:ns2="0c865bf4-0f22-4e4d-b041-7b0c1657e5a8" xmlns:ns3="6aa8a68a-ab09-4ac8-a697-fdce915bc567" targetNamespace="http://schemas.microsoft.com/office/2006/metadata/properties" ma:root="true" ma:fieldsID="a395fbe10f29bd241477be2bdd71b5e1" ns2:_="" ns3:_="">
    <xsd:import namespace="0c865bf4-0f22-4e4d-b041-7b0c1657e5a8"/>
    <xsd:import namespace="6aa8a68a-ab09-4ac8-a697-fdce915bc567"/>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LengthInSeconds" minOccurs="0"/>
                <xsd:element ref="ns2:MediaServiceDateTaken" minOccurs="0"/>
                <xsd:element ref="ns2:MediaServiceObjectDetectorVersions"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c865bf4-0f22-4e4d-b041-7b0c1657e5a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LengthInSeconds" ma:index="11" nillable="true" ma:displayName="MediaLengthInSeconds" ma:hidden="true" ma:internalName="MediaLengthInSeconds" ma:readOnly="true">
      <xsd:simpleType>
        <xsd:restriction base="dms:Unknown"/>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aa8a68a-ab09-4ac8-a697-fdce915bc567" elementFormDefault="qualified">
    <xsd:import namespace="http://schemas.microsoft.com/office/2006/documentManagement/types"/>
    <xsd:import namespace="http://schemas.microsoft.com/office/infopath/2007/PartnerControls"/>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1F51EF88-68BC-4A76-B5D9-47B8734FF48E}">
  <ds:schemaRefs>
    <ds:schemaRef ds:uri="http://schemas.microsoft.com/sharepoint/v3/contenttype/forms"/>
  </ds:schemaRefs>
</ds:datastoreItem>
</file>

<file path=customXml/itemProps2.xml><?xml version="1.0" encoding="utf-8"?>
<ds:datastoreItem xmlns:ds="http://schemas.openxmlformats.org/officeDocument/2006/customXml" ds:itemID="{22DAD354-153C-4518-8DB3-CD5462A8540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c865bf4-0f22-4e4d-b041-7b0c1657e5a8"/>
    <ds:schemaRef ds:uri="6aa8a68a-ab09-4ac8-a697-fdce915bc56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DF2C03A-FAFE-4FBB-9F24-298C907734CA}">
  <ds:schemaRefs>
    <ds:schemaRef ds:uri="http://schemas.microsoft.com/office/infopath/2007/PartnerControls"/>
    <ds:schemaRef ds:uri="6aa8a68a-ab09-4ac8-a697-fdce915bc567"/>
    <ds:schemaRef ds:uri="http://purl.org/dc/elements/1.1/"/>
    <ds:schemaRef ds:uri="http://purl.org/dc/terms/"/>
    <ds:schemaRef ds:uri="http://purl.org/dc/dcmitype/"/>
    <ds:schemaRef ds:uri="http://schemas.microsoft.com/office/2006/documentManagement/types"/>
    <ds:schemaRef ds:uri="http://schemas.openxmlformats.org/package/2006/metadata/core-properties"/>
    <ds:schemaRef ds:uri="0c865bf4-0f22-4e4d-b041-7b0c1657e5a8"/>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INR</vt:lpstr>
      <vt:lpstr>Instructivo_INR</vt:lpstr>
      <vt:lpstr>Hoja1</vt:lpstr>
    </vt:vector>
  </TitlesOfParts>
  <Manager/>
  <Company>HP</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acorona</dc:creator>
  <cp:keywords/>
  <dc:description/>
  <cp:lastModifiedBy>Tesoreria</cp:lastModifiedBy>
  <cp:revision/>
  <cp:lastPrinted>2024-11-06T21:37:04Z</cp:lastPrinted>
  <dcterms:created xsi:type="dcterms:W3CDTF">2014-10-22T05:35:08Z</dcterms:created>
  <dcterms:modified xsi:type="dcterms:W3CDTF">2024-11-06T21:37:17Z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0x010100F4D3CCCD0CFC8E48A23B0770796809E1</vt:lpwstr>
  </property>
</Properties>
</file>