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4. 4TOT 2023\DIGITALES 4T2023\"/>
    </mc:Choice>
  </mc:AlternateContent>
  <bookViews>
    <workbookView xWindow="0" yWindow="0" windowWidth="14340" windowHeight="118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D20" i="1"/>
  <c r="C20" i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B20" i="1" s="1"/>
  <c r="D38" i="1" l="1"/>
  <c r="C38" i="1"/>
  <c r="B38" i="1"/>
  <c r="E20" i="1"/>
  <c r="E38" i="1" s="1"/>
  <c r="F4" i="1"/>
  <c r="F20" i="1" l="1"/>
  <c r="F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<sst xmlns="http://schemas.openxmlformats.org/spreadsheetml/2006/main" count="36" uniqueCount="26">
  <si>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</si>
  <si>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</si>
  <si>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</si>
  <si>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</si>
  <si>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</si>
  <si>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</si>
  <si>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</si>
  <si>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</si>
  <si>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</si>
  <si>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</si>
  <si>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</si>
  <si>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</si>
  <si>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</si>
  <si>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</si>
  <si>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</si>
  <si>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</si>
  <si>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</si>
  <si>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</si>
  <si>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</si>
  <si>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</si>
  <si>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</si>
  <si>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</si>
  <si>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</si>
  <si>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</si>
  <si>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</si>
  <si>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Municipio de Apaseo el Grande, Guanajuato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</si>
</sst>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29" sqref="C29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SUM(B5:B7)</f>
        <v>49433488.490000002</v>
      </c>
      <c r="C4" s="16"/>
      <c r="D4" s="16"/>
      <c r="E4" s="16"/>
      <c r="F4" s="15">
        <f>SUM(B4:E4)</f>
        <v>49433488.490000002</v>
      </c>
    </row>
    <row r="5" spans="1:6" ht="11.25" customHeight="1" x14ac:dyDescent="0.2">
      <c r="A5" s="11" t="s">
        <v>7</v>
      </c>
      <c r="B5" s="17">
        <v>49433488.490000002</v>
      </c>
      <c r="C5" s="16"/>
      <c r="D5" s="16"/>
      <c r="E5" s="16"/>
      <c r="F5" s="15">
        <f>SUM(B5:E5)</f>
        <v>49433488.490000002</v>
      </c>
    </row>
    <row r="6" spans="1:6" ht="11.25" customHeight="1" x14ac:dyDescent="0.2">
      <c r="A6" s="11" t="s">
        <v>8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16"/>
      <c r="C9" s="15">
        <f>SUM(C10:C14)</f>
        <v>224030181.75</v>
      </c>
      <c r="D9" s="15">
        <f>D10</f>
        <v>90562314.709999993</v>
      </c>
      <c r="E9" s="16"/>
      <c r="F9" s="15">
        <f t="shared" ref="F9:F14" si="0">SUM(B9:E9)</f>
        <v>314592496.45999998</v>
      </c>
    </row>
    <row r="10" spans="1:6" ht="11.25" customHeight="1" x14ac:dyDescent="0.2">
      <c r="A10" s="11" t="s">
        <v>11</v>
      </c>
      <c r="B10" s="16"/>
      <c r="C10" s="16"/>
      <c r="D10" s="17">
        <v>90562314.709999993</v>
      </c>
      <c r="E10" s="16"/>
      <c r="F10" s="15">
        <f t="shared" si="0"/>
        <v>90562314.709999993</v>
      </c>
    </row>
    <row r="11" spans="1:6" ht="11.25" customHeight="1" x14ac:dyDescent="0.2">
      <c r="A11" s="11" t="s">
        <v>12</v>
      </c>
      <c r="B11" s="16"/>
      <c r="C11" s="17">
        <v>224030181.75</v>
      </c>
      <c r="D11" s="16"/>
      <c r="E11" s="16"/>
      <c r="F11" s="15">
        <f t="shared" si="0"/>
        <v>224030181.75</v>
      </c>
    </row>
    <row r="12" spans="1:6" ht="11.25" customHeight="1" x14ac:dyDescent="0.2">
      <c r="A12" s="11" t="s">
        <v>13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16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15">
        <f>B4</f>
        <v>49433488.490000002</v>
      </c>
      <c r="C20" s="15">
        <f>C9</f>
        <v>224030181.75</v>
      </c>
      <c r="D20" s="15">
        <f>D9</f>
        <v>90562314.709999993</v>
      </c>
      <c r="E20" s="15">
        <f>E16</f>
        <v>0</v>
      </c>
      <c r="F20" s="15">
        <f>SUM(B20:E20)</f>
        <v>364025984.94999999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20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11" t="s">
        <v>7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11" t="s">
        <v>8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21</v>
      </c>
      <c r="B27" s="16"/>
      <c r="C27" s="15">
        <f>C29</f>
        <v>85911886.790000007</v>
      </c>
      <c r="D27" s="15">
        <f>SUM(D28:D32)</f>
        <v>207418195.38</v>
      </c>
      <c r="E27" s="16"/>
      <c r="F27" s="15">
        <f t="shared" ref="F27:F32" si="1">SUM(B27:E27)</f>
        <v>293330082.17000002</v>
      </c>
    </row>
    <row r="28" spans="1:6" ht="11.25" customHeight="1" x14ac:dyDescent="0.2">
      <c r="A28" s="11" t="s">
        <v>11</v>
      </c>
      <c r="B28" s="16"/>
      <c r="C28" s="16"/>
      <c r="D28" s="17">
        <v>297980510.08999997</v>
      </c>
      <c r="E28" s="16"/>
      <c r="F28" s="15">
        <f t="shared" si="1"/>
        <v>297980510.08999997</v>
      </c>
    </row>
    <row r="29" spans="1:6" ht="11.25" customHeight="1" x14ac:dyDescent="0.2">
      <c r="A29" s="11" t="s">
        <v>12</v>
      </c>
      <c r="B29" s="16"/>
      <c r="C29" s="17">
        <v>85911886.790000007</v>
      </c>
      <c r="D29" s="17">
        <v>-90562314.709999993</v>
      </c>
      <c r="E29" s="16"/>
      <c r="F29" s="15">
        <f t="shared" si="1"/>
        <v>-4650427.9199999869</v>
      </c>
    </row>
    <row r="30" spans="1:6" ht="11.25" customHeight="1" x14ac:dyDescent="0.2">
      <c r="A30" s="11" t="s">
        <v>13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11" t="s">
        <v>14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11" t="s">
        <v>15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2.5" x14ac:dyDescent="0.2">
      <c r="A34" s="10" t="s">
        <v>22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23</v>
      </c>
      <c r="B38" s="19">
        <f>B20+B22</f>
        <v>49433488.490000002</v>
      </c>
      <c r="C38" s="19">
        <f>+C20+C27</f>
        <v>309942068.54000002</v>
      </c>
      <c r="D38" s="19">
        <f>D20+D27</f>
        <v>297980510.08999997</v>
      </c>
      <c r="E38" s="19">
        <f>+E20+E34</f>
        <v>0</v>
      </c>
      <c r="F38" s="19">
        <f>SUM(B38:E38)</f>
        <v>657356067.12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2012-12-11T20:30:33Z</dcterms:created>
  <dcterms:modified xsi:type="dcterms:W3CDTF">2024-02-23T17:24:47Z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