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PATY CTA PUBLICA\P PATY CTA PUB INF 2023 06.11.2024\3ER TRIM 2023\"/>
    </mc:Choice>
  </mc:AlternateContent>
  <bookViews>
    <workbookView xWindow="0" yWindow="0" windowWidth="28800" windowHeight="1221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7" i="5" l="1"/>
  <c r="R57" i="5"/>
</calcChain>
</file>

<file path=xl/sharedStrings.xml><?xml version="1.0" encoding="utf-8"?>
<sst xmlns="http://schemas.openxmlformats.org/spreadsheetml/2006/main" count="428" uniqueCount="281">
  <si>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</si>
  <si>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</si>
  <si>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</si>
  <si>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</si>
  <si>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</si>
  <si>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</si>
  <si>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</si>
  <si>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</si>
  <si>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</si>
  <si>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</si>
  <si>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</si>
  <si>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</si>
  <si>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</si>
  <si>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</si>
  <si>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</si>
  <si>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</si>
  <si>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</si>
  <si>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</si>
  <si>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</si>
  <si>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</si>
  <si>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</si>
  <si>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</si>
  <si>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</si>
  <si>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</si>
  <si>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</si>
  <si>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</si>
  <si>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</si>
  <si>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</si>
  <si>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Recomendación:</t>
  </si>
  <si>
    <t xml:space="preserve">En caso de no contar con la información señalada en cada campo indicar N/D (no Disponible) o N/A en el caso de que no aplique la información requerida. Nota: esta recomendación no aplica en las columnas 6 al 10 dado lo comentado en el punto 14. </t>
  </si>
  <si>
    <t>Columna</t>
  </si>
  <si>
    <t>Instructivo</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</si>
  <si>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</si>
  <si>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</si>
  <si>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t>Indicar la denominación que se le haya otorgado al programa presupuestario. El nombre del programa presupuestario no debe ser el mismo que el de la Unidad Responsable.</t>
  </si>
  <si>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</si>
  <si>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Señalar el nombre completo de la o las dependencias o entidades que ejecutan el programa presupuestario.</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</si>
  <si>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</si>
  <si>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</si>
  <si>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</si>
  <si>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</si>
  <si>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</si>
  <si>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si para el programa presupuestario se elaboró su Matriz de Indicadores para Resultados, (MIR).</t>
  </si>
  <si>
    <t>Seleccionar el nivel de la MIR del programa presupuestario a describir FIN, PROPÓSITO, COMPONENTE O ACTIVIDAD.</t>
  </si>
  <si>
    <t>Descripción del FIN, PROPÓSITO, COMPONENTES Y ACTIVIDADES de la MIR del Programa Presupuestario</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</si>
  <si>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</si>
  <si>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si el indicador corresponde al nivel de FIN, PROPÓSITO, COMPONENTE O ACTIVIDAD  de la MIR</t>
  </si>
  <si>
    <t>Se refiere a la expresión matemática del indicador. Determina la forma en que se relacionan las variables.</t>
  </si>
  <si>
    <t>Describir el significado de las variables de la fórmula del indicador</t>
  </si>
  <si>
    <t>Señalar la meta aprobada del indicador para el ejercicio en que se reporta.</t>
  </si>
  <si>
    <t>Señalar la meta modificada del indicador para el periodo en que se reporta.</t>
  </si>
  <si>
    <t>Señalar la meta alcanzada del indicador para el periodo en que se reporta.</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</si>
  <si>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</si>
  <si>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</si>
  <si>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Indicar la unidad de medida que tienen las variables del indicador, (alumnos, profesores, áreas naturales protegidas, áreas reforestadas).</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</si>
  <si>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</si>
  <si>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</si>
  <si>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</si>
  <si>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</si>
  <si>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</si>
  <si>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</si>
  <si>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</si>
  <si>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</si>
  <si>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</si>
  <si>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</si>
  <si>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</si>
  <si>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</si>
  <si>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</si>
  <si>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</si>
  <si>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</si>
  <si>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</si>
  <si>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</si>
  <si>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</si>
  <si>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</si>
  <si>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</si>
  <si>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</si>
  <si>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</si>
  <si>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</si>
  <si>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</si>
  <si>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</si>
  <si>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</si>
  <si>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</si>
  <si>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</si>
  <si>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</si>
  <si>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</si>
  <si>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</si>
  <si>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Municipio de Apaseo el Grande, Guanajuato
Indicadores de Resultados
Del 1 de enero al 30 de Septiembre de 2023</t>
  </si>
  <si>
    <t>E0002</t>
  </si>
  <si>
    <t>REPRESENTACIÓN LEGAL DE LOS INTERESES DEL MUNICIPIO</t>
  </si>
  <si>
    <t>E0001</t>
  </si>
  <si>
    <t>GOBIERNO PARA TODOS</t>
  </si>
  <si>
    <t>E0003</t>
  </si>
  <si>
    <t>MEJOR APASEO CON OBRAS Y SERVICIOS PÚBLICOS</t>
  </si>
  <si>
    <t>E0004</t>
  </si>
  <si>
    <t>MAS DESARROLLO URBANO Y ORDENAMIENTO</t>
  </si>
  <si>
    <t>E0005</t>
  </si>
  <si>
    <t xml:space="preserve">MAYOR DESARROLLO ECONOMICO EN APASEO </t>
  </si>
  <si>
    <t>E0006</t>
  </si>
  <si>
    <t>APASEO ORDENADO Y REGLAMENTADO</t>
  </si>
  <si>
    <t>E0007</t>
  </si>
  <si>
    <t>APASEO FOMENTANDO EL DESARROLLO RURAL Y AGROPECUARIO</t>
  </si>
  <si>
    <t>E0008</t>
  </si>
  <si>
    <t>APASEO CUIDA EL MEDIO AMBIENTE</t>
  </si>
  <si>
    <t>E0009</t>
  </si>
  <si>
    <t>APASEO FOMENTA LA IGUALDAD DE GENERO</t>
  </si>
  <si>
    <t>E0010</t>
  </si>
  <si>
    <t>APASEO SEGURO Y ORDENADO EN LA VIALIDAD</t>
  </si>
  <si>
    <t>E0011</t>
  </si>
  <si>
    <t>Administración publica justa y equitativa</t>
  </si>
  <si>
    <t>E0012</t>
  </si>
  <si>
    <t>GOBIERNO ORDENADO, ABIERTO CERCANO INCLUYENTE Y LEGAL</t>
  </si>
  <si>
    <t>E0013</t>
  </si>
  <si>
    <t>TRANSPARENCIA EN LA GESTION PUBLICA Y USO DE RECURSOS PÚBLICOS</t>
  </si>
  <si>
    <t>E0015</t>
  </si>
  <si>
    <t>JUVENTUD PARA TODOS</t>
  </si>
  <si>
    <t>E0017</t>
  </si>
  <si>
    <t>ADMINISTRACION PUBLICA Y ESTADO DE DERECHO</t>
  </si>
  <si>
    <t>E0018</t>
  </si>
  <si>
    <t>MAS INGRESO PARA TODOS</t>
  </si>
  <si>
    <t>E0019</t>
  </si>
  <si>
    <t>ACTIVIDADES CULTURALES Y ARTE</t>
  </si>
  <si>
    <t>E0020</t>
  </si>
  <si>
    <t>IMPARTICIÓN DE JUSTICIA ADMINISTRATIVA MUNICIPAL</t>
  </si>
  <si>
    <t>E0021</t>
  </si>
  <si>
    <t>E0022</t>
  </si>
  <si>
    <t>FORTALECIMIENTO AL AUTOEMPLEO ATENCION AL  COMERCIO</t>
  </si>
  <si>
    <t>E0023</t>
  </si>
  <si>
    <t>IMPULSANDO EL TURISMO</t>
  </si>
  <si>
    <t>E0024</t>
  </si>
  <si>
    <t>E0025</t>
  </si>
  <si>
    <t xml:space="preserve">SEGURIDAD PARA TODOS </t>
  </si>
  <si>
    <t>E0026</t>
  </si>
  <si>
    <t>GESTION INTEGRAL DE RIESGO, PELIGROS Y PC</t>
  </si>
  <si>
    <t>E0027</t>
  </si>
  <si>
    <t>EDUCACION CON MEJORES RESULTADOS</t>
  </si>
  <si>
    <t>E0028</t>
  </si>
  <si>
    <t>CRECIMIENTO URBANO, ORDENADO SUSTENTABLE</t>
  </si>
  <si>
    <t>E0029</t>
  </si>
  <si>
    <t>COMBATE AL REZAGO SOCIAL</t>
  </si>
  <si>
    <t>E0030</t>
  </si>
  <si>
    <t>IMPULSANDO EL DESARROLLO AGROPECUARIO</t>
  </si>
  <si>
    <t>E0031</t>
  </si>
  <si>
    <t>IMPULSANDO EL DESARROLLO AGRARIO</t>
  </si>
  <si>
    <t>E0032</t>
  </si>
  <si>
    <t>CUIDADO DEL MEDIO AMBIENTE</t>
  </si>
  <si>
    <t>E0033</t>
  </si>
  <si>
    <t>POR UN APASEO LIMPIO, CONSCIENTE Y RESPONSABLE</t>
  </si>
  <si>
    <t>E0034</t>
  </si>
  <si>
    <t>PARQUES Y JARDINES</t>
  </si>
  <si>
    <t>E0035</t>
  </si>
  <si>
    <t>CALIDAD E HIGIENE EN EL RASTRO MUNICIPAL</t>
  </si>
  <si>
    <t>E0036</t>
  </si>
  <si>
    <t xml:space="preserve">MEJOR CONTROL Y ORGANIZACIÓN DE LOS PANTEONES </t>
  </si>
  <si>
    <t>E0037</t>
  </si>
  <si>
    <t>APASEO ILUMINADO</t>
  </si>
  <si>
    <t>E0038</t>
  </si>
  <si>
    <t>TRATO DIGNO Y RESPONSABLE PARA LAS MASCOTAS</t>
  </si>
  <si>
    <t>E0039</t>
  </si>
  <si>
    <t>OBRAS A LA PAR</t>
  </si>
  <si>
    <t>E0040</t>
  </si>
  <si>
    <t>E0041</t>
  </si>
  <si>
    <t xml:space="preserve">K0016 </t>
  </si>
  <si>
    <t>MAS OBRAS CONTIGO</t>
  </si>
  <si>
    <t>M0001</t>
  </si>
  <si>
    <t>POR UN BUEN FUNCIONAMIENTO DE LA ADMINISTRACIÓN</t>
  </si>
  <si>
    <t>O0001</t>
  </si>
  <si>
    <t>FISCALIZACION A LA GESTION PÚBLICA Y COMBATE A LA CORRUPCIÓN</t>
  </si>
  <si>
    <t>P0001</t>
  </si>
  <si>
    <t>MEJOR ATENCIÓN Y SERVICIO AL CIUDADANO</t>
  </si>
  <si>
    <t>P0003</t>
  </si>
  <si>
    <t>PROGRAMA FONDO ESTATAL</t>
  </si>
  <si>
    <t>E0014</t>
  </si>
  <si>
    <t xml:space="preserve">MEJOR CALIDAD DE VIDA PARA LA MUJER </t>
  </si>
  <si>
    <t>E0016</t>
  </si>
  <si>
    <t>APOYOS ECONOMICOS Y PROGRAMAS RECREATIVOS</t>
  </si>
  <si>
    <t>G0001</t>
  </si>
  <si>
    <t>REGULARIZACIÓN DEL COMERCIO</t>
  </si>
  <si>
    <t>G0002</t>
  </si>
  <si>
    <t>ATENCION DE INCONFORMIDADES DEL CIUDADANO</t>
  </si>
  <si>
    <t>R0001</t>
  </si>
  <si>
    <t>ATENCION A LA PANDEMIA DE COVID</t>
  </si>
  <si>
    <t>M0002</t>
  </si>
  <si>
    <t>EFICIENTE EJERCICIO DEL GASTO APEGADO</t>
  </si>
  <si>
    <t>M0003</t>
  </si>
  <si>
    <t>RECAUDACIÓN DE INGRESOS PROPIOS</t>
  </si>
  <si>
    <t>E0002  SINDICATURA</t>
  </si>
  <si>
    <t>E0001  H. AYUNTAMIENTO</t>
  </si>
  <si>
    <t>ALEJANDRO APASEO</t>
  </si>
  <si>
    <t>SUSANA MIRANDA HERNANDEZ</t>
  </si>
  <si>
    <t>MIGUEL HERNANDEZ</t>
  </si>
  <si>
    <t>FERNANDO IBARRA J</t>
  </si>
  <si>
    <t>JUANA ACOSTA TRUJILLO</t>
  </si>
  <si>
    <t xml:space="preserve">ERNESTO VEGA ARIAS </t>
  </si>
  <si>
    <t>LUZ ITZEL MENDOZA G</t>
  </si>
  <si>
    <t>PALOMA SIMENTAL ROCHA</t>
  </si>
  <si>
    <t>REGIDURIA</t>
  </si>
  <si>
    <t>S. H. AYUNTAMIENTO</t>
  </si>
  <si>
    <t>ACCESO A LA INFORMACIÓN</t>
  </si>
  <si>
    <t>INSTITUTO DE LA JUVENTUD</t>
  </si>
  <si>
    <t xml:space="preserve">CASA DE LA CULTURA </t>
  </si>
  <si>
    <t>BIBLIOTECAS MPALES</t>
  </si>
  <si>
    <t xml:space="preserve">DESARROLLO ECONOMICO </t>
  </si>
  <si>
    <t>SEGURIDAD PÚBLICA</t>
  </si>
  <si>
    <t>PROTECCION CIVIL</t>
  </si>
  <si>
    <t>EDUCACIÓN</t>
  </si>
  <si>
    <t>DESARROLLO URBANO</t>
  </si>
  <si>
    <t xml:space="preserve">DESARROLLO SOCIAL </t>
  </si>
  <si>
    <t>DESARROLLO RURAL-AGROPECUARIO</t>
  </si>
  <si>
    <t>DIRECCIÓN DE ECOLOGIA</t>
  </si>
  <si>
    <t>SERVICIOS MUNICIPALES</t>
  </si>
  <si>
    <t>OBRAS PUBLICAS</t>
  </si>
  <si>
    <t>COMUNICACIÓN SOCIAL</t>
  </si>
  <si>
    <t>COMITÉ DE ADQUISICIONES</t>
  </si>
  <si>
    <t>OFICIALIA MAYOR</t>
  </si>
  <si>
    <t>CONTRALORIA MUNICIPAL</t>
  </si>
  <si>
    <t>H. AYUNTAMIENTO</t>
  </si>
  <si>
    <t xml:space="preserve"> OBRAS PUBLICAS</t>
  </si>
  <si>
    <t>DAIM</t>
  </si>
  <si>
    <t>IMJAG</t>
  </si>
  <si>
    <t>FISCALIZACION</t>
  </si>
  <si>
    <t>JUZGADO MUNICIPAL</t>
  </si>
  <si>
    <t xml:space="preserve">TESORERIA </t>
  </si>
  <si>
    <t>CATASTRO</t>
  </si>
  <si>
    <t>NO</t>
  </si>
  <si>
    <t>SI</t>
  </si>
  <si>
    <t>-</t>
  </si>
  <si>
    <t>PORCENTAJE DE CIUDADANOS PARTICIPANDO EN ASUNTOS PÚBLICOS DEL GOBIERNO MUNICIPAL</t>
  </si>
  <si>
    <t>PROPOSITO</t>
  </si>
  <si>
    <t>NUMERO DE CIUDADANOS QUE PARTICIPAN EN ASUNTOS PÚBLICOS DEL GOBIERNO MUNICIPAL/N° CIUDADANOS EN EL MPIO *100</t>
  </si>
  <si>
    <t>Porcentaje de solicitudes de acceso a la información respondidas</t>
  </si>
  <si>
    <t>número de solicitudes respondidas de acceso a la informacion  / número de solicitudes recibidas *100</t>
  </si>
  <si>
    <t>Porcentaje de la cuidadania satisfecha por el eficiente desarrollo artistíco y cultural.</t>
  </si>
  <si>
    <t>Proposito</t>
  </si>
  <si>
    <t>PORCENTAJE DE COMERCIANTES ATENDIDOS</t>
  </si>
  <si>
    <t>No de ciudadanos participantes / No total de ciudadanos en Apaseo el Gde</t>
  </si>
  <si>
    <t>porcentaje de visitantes atendidos</t>
  </si>
  <si>
    <t>numero de visitantes atendidos/numero total de habitantes de los municipios vecinales*100</t>
  </si>
  <si>
    <t xml:space="preserve">Porcentaje de Reportes de emergencias atendidas </t>
  </si>
  <si>
    <t>Porcentaje de reportes atendidos con agilidad a los reportes recibidos</t>
  </si>
  <si>
    <t>Numero de reportes atendidos con agilidad/numero de reportes recibidos de ciudadanos en apaseo el grande *100</t>
  </si>
  <si>
    <t>PROPORCION DE JOVENES ESTUDIANTES ATENDIDIOS EN RELACION AL NUMERO DE LA CIUDADANIA CON REZAGO EDUCATIVO EN EL MUNICIPIO</t>
  </si>
  <si>
    <t>NUMERO DE JOVENES ATENDIDOS /NUMERO DE JOVENES ESTUDIANTES CON INTENCION DE DESERTARA NIVEL SECUNDARIA, MEDIA SUPERIOR Y SUPERIOR</t>
  </si>
  <si>
    <t xml:space="preserve">Porcentaje de anual de trámites emitidos por actividades de bajo impacto </t>
  </si>
  <si>
    <t>numero de comunidades participantes/numero de comunidades irregulares*100</t>
  </si>
  <si>
    <t>porcentaje de carencia social en las viviendas</t>
  </si>
  <si>
    <t>Porcentaje de programas de apoyo a productores gestionados y ejecutados en tiempo y forma</t>
  </si>
  <si>
    <t>Porcentaje de los ciudadanos satisfechos por el mejoramiento de la recolección en el municipio.</t>
  </si>
  <si>
    <t xml:space="preserve">Porcentaje de ciudadanos satisfechos con el trato y atención de los servidores públicos </t>
  </si>
  <si>
    <t>Pocentaje de Administraciones públicas con espacios para la participación y/o consulta ciudadana por temas seleccionados</t>
  </si>
  <si>
    <t>Número de ciudadanos satisfechos/ numero total de ciudadanos encuestados * 100</t>
  </si>
  <si>
    <t xml:space="preserve">OBJETIVO 3: SALUD Y BIENESTAR </t>
  </si>
  <si>
    <t>numero de jóvenes participantes en los proyectos con la sociedad/numero de jóvenes en el municipio *100</t>
  </si>
  <si>
    <t>Comercio controlado</t>
  </si>
  <si>
    <t>Porcentaje de observaciones en el ejercicio del gasto</t>
  </si>
  <si>
    <t>PORCENTAJE DE CUMPLIMIENTO EN LA RECAUDACIÓN DEL IMPUESTO PREDIAL</t>
  </si>
  <si>
    <t>MEJORES ACCIONES BUENOS RESULTADOS</t>
  </si>
  <si>
    <t>IMPULSANDO EL EMPLEO</t>
  </si>
  <si>
    <t>E0054</t>
  </si>
  <si>
    <t>3111  Gobierno Municipal</t>
  </si>
  <si>
    <t>31111 Órgano Ejecutivo Municipal</t>
  </si>
  <si>
    <t>E0021  DIRECCION DE ECOLOGIA</t>
  </si>
  <si>
    <t>1500520     1100120</t>
  </si>
  <si>
    <t>** 1500520</t>
  </si>
  <si>
    <t>1600419            1600420            2510119               2510120</t>
  </si>
  <si>
    <t>Porcentaje de ciudadanos satisfechos por el fácil acceso a la información generada por la administración pública y cada una de sus bibliotecas</t>
  </si>
  <si>
    <t>PORCENTAJE EN LA Disminución del calentamiento global</t>
  </si>
  <si>
    <t>ACTIVIDADES EJECUTADAS EN EL AÑO ACTUAL / ACTIVIDADES EJECUTADAS EN EL AÑO INMEDIATO ANTERIOS</t>
  </si>
  <si>
    <t>PORCENTAJE DE COMERCIANTES Y ACTIVIDADES DE AUTOEMPLEO ATENDIDAS</t>
  </si>
  <si>
    <t>reportes 2021/total reportes*100</t>
  </si>
  <si>
    <t>numero de carencia social por calidad y espacios de vivienda / numero total de viviendas existentes*100</t>
  </si>
  <si>
    <t>numero de programas ejecutados en el año/numero de programas ejecutados en el año anterior*100</t>
  </si>
  <si>
    <t>Numero de toneladas de RSU recolectados diariamente entre el número que genera la ciudadania*100</t>
  </si>
  <si>
    <t>Porcentaje de la administración, cuidado y limpieza de los panteones en el municipio.</t>
  </si>
  <si>
    <t>Número de panteones limpios en el municio entre enl número de panteones en el municipio*100</t>
  </si>
  <si>
    <t>Porcentaje de población beneficiada con servicios basicos de vivienda en el municipio</t>
  </si>
  <si>
    <t>Numero de población con carencias de servicios básicos de vivienda atendidas/numero total de población del municipio *100</t>
  </si>
  <si>
    <t xml:space="preserve">porcentaje de poblacion femenina  activa  como jefas de familia  en el municipio </t>
  </si>
  <si>
    <t>total de poblacion femenina  activas como jefas de familia en el municipio de apaseo el grande2021/total de mujeres del municipio de apaseo el grande 2021*100</t>
  </si>
  <si>
    <t>Número total de comercio controlado del municipio entre el comercio controlado del municipio en el año anterior por 100</t>
  </si>
  <si>
    <t>Porcentaje de ciudadanos satisfechos por el fácil acceso a la información generada por la administración pública.</t>
  </si>
  <si>
    <t>(CANTIDAD INGRESOS DEL PREDIAL 2022/ INGRESOS TATALES DEL PREDIAL 2021)*100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</si>
</sst>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21"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8"/>
      <color theme="1"/>
      <name val="Calibri"/>
      <family val="2"/>
      <scheme val="minor"/>
    </font>
    <font>
      <sz val="8"/>
      <name val="Calibri"/>
      <family val="2"/>
      <scheme val="minor"/>
    </font>
    <font>
      <b/>
      <sz val="8"/>
      <color theme="4" tint="-0.499984740745262"/>
      <name val="Calibri"/>
      <family val="2"/>
      <scheme val="minor"/>
    </font>
    <font>
      <sz val="8"/>
      <color rgb="FF000000"/>
      <name val="Calibri"/>
      <family val="2"/>
      <scheme val="minor"/>
    </font>
    <font>
      <sz val="8"/>
      <color indexed="8"/>
      <name val="Calibri"/>
      <family val="2"/>
      <scheme val="minor"/>
    </font>
    <font>
      <sz val="8"/>
      <color theme="4" tint="-0.499984740745262"/>
      <name val="Calibri"/>
      <family val="2"/>
      <scheme val="minor"/>
    </font>
    <font>
      <sz val="8"/>
      <color theme="0"/>
      <name val="Calibri"/>
      <family val="2"/>
      <scheme val="minor"/>
    </font>
  </fonts>
  <fills count="17">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0"/>
        <bgColor indexed="64"/>
      </patternFill>
    </fill>
    <fill>
      <patternFill patternType="solid">
        <fgColor theme="2" tint="-0.249977111117893"/>
        <bgColor indexed="64"/>
      </patternFill>
    </fill>
    <fill>
      <patternFill patternType="solid">
        <fgColor rgb="FFF8CBAD"/>
        <bgColor indexed="64"/>
      </patternFill>
    </fill>
  </fills>
  <borders count="1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rgb="FF000000"/>
      </right>
      <top/>
      <bottom/>
      <diagonal/>
    </border>
    <border>
      <left style="thin">
        <color indexed="64"/>
      </left>
      <right style="thin">
        <color indexed="64"/>
      </right>
      <top style="medium">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thick">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21">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1" fillId="0" borderId="0"/>
  </cellStyleXfs>
  <cellXfs count="169">
    <xf numFmtId="0" fontId="0" fillId="0" borderId="0" xfId="0"/>
    <xf numFmtId="0" fontId="0" fillId="0" borderId="0" xfId="0" applyProtection="1">
      <protection locked="0"/>
    </xf>
    <xf numFmtId="0" fontId="7" fillId="0" borderId="0" xfId="0" applyFont="1" applyAlignment="1">
      <alignment horizontal="justify" vertical="top" wrapText="1"/>
    </xf>
    <xf numFmtId="0" fontId="6" fillId="2" borderId="0" xfId="8" applyFont="1" applyFill="1" applyAlignment="1">
      <alignment horizontal="justify" vertical="top" wrapText="1"/>
    </xf>
    <xf numFmtId="0" fontId="8" fillId="0" borderId="0" xfId="0" applyFont="1" applyAlignment="1">
      <alignment horizontal="justify" vertical="top" wrapText="1"/>
    </xf>
    <xf numFmtId="0" fontId="6" fillId="3" borderId="0" xfId="8" applyFont="1" applyFill="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lignment horizontal="center" vertical="top"/>
    </xf>
    <xf numFmtId="0" fontId="0" fillId="0" borderId="0" xfId="0" applyAlignment="1" applyProtection="1">
      <alignment horizontal="center" vertical="top"/>
      <protection locked="0"/>
    </xf>
    <xf numFmtId="0" fontId="4" fillId="5" borderId="0" xfId="0" applyFont="1" applyFill="1" applyAlignment="1">
      <alignment horizontal="center" vertical="center" wrapText="1"/>
    </xf>
    <xf numFmtId="0" fontId="4" fillId="5" borderId="1" xfId="0" applyFont="1" applyFill="1" applyBorder="1" applyAlignment="1">
      <alignment horizontal="center" vertical="center" wrapText="1"/>
    </xf>
    <xf numFmtId="0" fontId="4" fillId="4" borderId="0" xfId="0" applyFont="1" applyFill="1" applyAlignment="1">
      <alignment horizontal="center" vertical="center" wrapText="1"/>
    </xf>
    <xf numFmtId="0" fontId="4" fillId="7" borderId="0" xfId="16" applyFont="1" applyFill="1" applyAlignment="1">
      <alignment horizontal="center" vertical="center" wrapText="1"/>
    </xf>
    <xf numFmtId="0" fontId="11" fillId="0" borderId="0" xfId="0" applyFont="1" applyAlignment="1">
      <alignment horizontal="center" vertical="top"/>
    </xf>
    <xf numFmtId="0" fontId="4" fillId="5" borderId="0" xfId="0" applyFont="1" applyFill="1" applyAlignment="1">
      <alignment horizontal="center" vertical="top" wrapText="1"/>
    </xf>
    <xf numFmtId="0" fontId="4" fillId="6" borderId="0" xfId="16" applyFont="1" applyFill="1" applyAlignment="1">
      <alignment horizontal="center" vertical="center" wrapText="1"/>
    </xf>
    <xf numFmtId="0" fontId="4" fillId="5" borderId="2" xfId="0" applyFont="1" applyFill="1" applyBorder="1" applyAlignment="1">
      <alignment horizontal="center" vertical="center" wrapText="1"/>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4" fillId="5" borderId="4" xfId="0" applyFont="1" applyFill="1" applyBorder="1" applyAlignment="1">
      <alignment horizontal="centerContinuous"/>
    </xf>
    <xf numFmtId="0" fontId="4" fillId="4" borderId="4" xfId="0" applyFont="1" applyFill="1" applyBorder="1" applyAlignment="1">
      <alignment horizontal="centerContinuous" vertical="center" wrapText="1"/>
    </xf>
    <xf numFmtId="0" fontId="4" fillId="7" borderId="4" xfId="0" applyFont="1" applyFill="1" applyBorder="1" applyAlignment="1">
      <alignment horizontal="centerContinuous" wrapText="1"/>
    </xf>
    <xf numFmtId="0" fontId="9" fillId="8" borderId="5" xfId="8" applyFont="1" applyFill="1" applyBorder="1" applyAlignment="1" applyProtection="1">
      <alignment horizontal="centerContinuous" vertical="center" wrapText="1"/>
      <protection locked="0"/>
    </xf>
    <xf numFmtId="0" fontId="9" fillId="8" borderId="6" xfId="8" applyFont="1" applyFill="1" applyBorder="1" applyAlignment="1" applyProtection="1">
      <alignment horizontal="centerContinuous" vertical="center" wrapText="1"/>
      <protection locked="0"/>
    </xf>
    <xf numFmtId="0" fontId="9" fillId="8" borderId="3" xfId="8" applyFont="1" applyFill="1" applyBorder="1" applyAlignment="1" applyProtection="1">
      <alignment horizontal="centerContinuous" vertical="center" wrapText="1"/>
      <protection locked="0"/>
    </xf>
    <xf numFmtId="0" fontId="4" fillId="9" borderId="0" xfId="16" applyFont="1" applyFill="1" applyAlignment="1">
      <alignment horizontal="centerContinuous" vertical="center" wrapText="1"/>
    </xf>
    <xf numFmtId="0" fontId="4" fillId="9" borderId="3" xfId="16" applyFont="1" applyFill="1" applyBorder="1" applyAlignment="1">
      <alignment horizontal="center" vertical="center" wrapText="1"/>
    </xf>
    <xf numFmtId="0" fontId="4" fillId="9" borderId="2" xfId="16" applyFont="1" applyFill="1" applyBorder="1" applyAlignment="1">
      <alignment horizontal="center" vertical="center" wrapText="1"/>
    </xf>
    <xf numFmtId="0" fontId="4" fillId="9" borderId="0" xfId="16" applyFont="1" applyFill="1" applyAlignment="1">
      <alignment horizontal="center" vertical="center" wrapText="1"/>
    </xf>
    <xf numFmtId="0" fontId="4" fillId="6" borderId="4" xfId="8" applyFont="1" applyFill="1" applyBorder="1" applyAlignment="1" applyProtection="1">
      <alignment horizontal="centerContinuous" vertical="center" wrapText="1"/>
      <protection locked="0"/>
    </xf>
    <xf numFmtId="0" fontId="14" fillId="0" borderId="2" xfId="0" applyFont="1" applyFill="1" applyBorder="1" applyAlignment="1" applyProtection="1">
      <alignment horizontal="center" vertical="center"/>
      <protection locked="0"/>
    </xf>
    <xf numFmtId="0" fontId="14" fillId="0" borderId="5" xfId="0" applyFont="1" applyFill="1" applyBorder="1" applyAlignment="1">
      <alignment wrapText="1"/>
    </xf>
    <xf numFmtId="0" fontId="15" fillId="0" borderId="2" xfId="8"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14" fillId="0" borderId="0" xfId="0" applyFont="1" applyFill="1" applyBorder="1" applyAlignment="1">
      <alignment wrapText="1"/>
    </xf>
    <xf numFmtId="0" fontId="14" fillId="0" borderId="0" xfId="0" applyFont="1" applyFill="1" applyBorder="1" applyAlignment="1" applyProtection="1">
      <alignment horizontal="center" vertical="center"/>
      <protection locked="0"/>
    </xf>
    <xf numFmtId="0" fontId="14" fillId="0" borderId="5" xfId="0" applyFont="1" applyFill="1" applyBorder="1" applyAlignment="1">
      <alignment vertical="center" wrapText="1"/>
    </xf>
    <xf numFmtId="0" fontId="14" fillId="0" borderId="5" xfId="0" applyFont="1" applyFill="1" applyBorder="1" applyProtection="1"/>
    <xf numFmtId="0" fontId="14" fillId="0" borderId="2" xfId="0" applyFont="1" applyFill="1" applyBorder="1" applyAlignment="1">
      <alignment horizontal="center" vertical="center" wrapText="1"/>
    </xf>
    <xf numFmtId="0" fontId="14" fillId="0" borderId="2" xfId="0" applyFont="1" applyFill="1" applyBorder="1" applyAlignment="1" applyProtection="1">
      <alignment horizontal="center" vertical="center"/>
    </xf>
    <xf numFmtId="0" fontId="14" fillId="0" borderId="5" xfId="0" applyFont="1" applyFill="1" applyBorder="1" applyAlignment="1" applyProtection="1">
      <alignment wrapText="1"/>
    </xf>
    <xf numFmtId="0" fontId="14" fillId="0" borderId="5" xfId="0" applyFont="1" applyFill="1" applyBorder="1" applyAlignment="1" applyProtection="1">
      <alignment vertical="center" wrapText="1"/>
    </xf>
    <xf numFmtId="43" fontId="14" fillId="0" borderId="2" xfId="17" applyFont="1" applyFill="1" applyBorder="1" applyAlignment="1">
      <alignment wrapText="1"/>
    </xf>
    <xf numFmtId="0" fontId="14" fillId="0" borderId="2" xfId="20" applyFont="1" applyFill="1" applyBorder="1" applyAlignment="1">
      <alignment wrapText="1"/>
    </xf>
    <xf numFmtId="43" fontId="14" fillId="0" borderId="2" xfId="17" applyFont="1" applyFill="1" applyBorder="1" applyAlignment="1">
      <alignment vertical="center" wrapText="1"/>
    </xf>
    <xf numFmtId="43" fontId="15" fillId="0" borderId="2" xfId="17" applyFont="1" applyFill="1" applyBorder="1" applyAlignment="1">
      <alignment wrapText="1"/>
    </xf>
    <xf numFmtId="0" fontId="14" fillId="0" borderId="2" xfId="0" applyFont="1" applyFill="1" applyBorder="1" applyAlignment="1">
      <alignment wrapText="1"/>
    </xf>
    <xf numFmtId="0" fontId="14" fillId="0" borderId="2" xfId="0" applyFont="1" applyFill="1" applyBorder="1" applyAlignment="1" applyProtection="1">
      <alignment wrapText="1"/>
    </xf>
    <xf numFmtId="0" fontId="14" fillId="0" borderId="2" xfId="0" applyFont="1" applyFill="1" applyBorder="1" applyProtection="1"/>
    <xf numFmtId="0" fontId="14" fillId="0" borderId="2" xfId="0" applyFont="1" applyFill="1" applyBorder="1" applyAlignment="1" applyProtection="1">
      <alignment vertical="center"/>
    </xf>
    <xf numFmtId="0" fontId="14" fillId="0" borderId="2" xfId="20" applyFont="1" applyFill="1" applyBorder="1" applyAlignment="1">
      <alignment vertical="center" wrapText="1"/>
    </xf>
    <xf numFmtId="44" fontId="14" fillId="0" borderId="2" xfId="18" applyFont="1" applyFill="1" applyBorder="1"/>
    <xf numFmtId="44" fontId="14" fillId="0" borderId="2" xfId="18" applyNumberFormat="1" applyFont="1" applyFill="1" applyBorder="1"/>
    <xf numFmtId="43" fontId="14" fillId="0" borderId="2" xfId="17" applyFont="1" applyFill="1" applyBorder="1"/>
    <xf numFmtId="44" fontId="16" fillId="0" borderId="2" xfId="0" applyNumberFormat="1" applyFont="1" applyFill="1" applyBorder="1" applyAlignment="1">
      <alignment horizontal="left" vertical="center" wrapText="1"/>
    </xf>
    <xf numFmtId="43" fontId="14" fillId="0" borderId="2" xfId="17" applyFont="1" applyFill="1" applyBorder="1" applyAlignment="1">
      <alignment vertical="center"/>
    </xf>
    <xf numFmtId="44" fontId="14" fillId="0" borderId="2" xfId="18" applyFont="1" applyFill="1" applyBorder="1" applyProtection="1"/>
    <xf numFmtId="44" fontId="14" fillId="0" borderId="2" xfId="0" applyNumberFormat="1" applyFont="1" applyFill="1" applyBorder="1" applyProtection="1"/>
    <xf numFmtId="44" fontId="14" fillId="0" borderId="2" xfId="0" applyNumberFormat="1" applyFont="1" applyFill="1" applyBorder="1" applyAlignment="1" applyProtection="1">
      <alignment vertical="center"/>
    </xf>
    <xf numFmtId="0" fontId="14" fillId="0" borderId="2" xfId="0" applyFont="1" applyFill="1" applyBorder="1"/>
    <xf numFmtId="44" fontId="14" fillId="0" borderId="2" xfId="17" applyNumberFormat="1" applyFont="1" applyFill="1" applyBorder="1"/>
    <xf numFmtId="44" fontId="14" fillId="0" borderId="2" xfId="17" applyNumberFormat="1" applyFont="1" applyFill="1" applyBorder="1" applyAlignment="1">
      <alignment vertical="center"/>
    </xf>
    <xf numFmtId="0" fontId="14" fillId="0" borderId="2" xfId="0" applyFont="1" applyFill="1" applyBorder="1" applyAlignment="1" applyProtection="1">
      <alignment horizontal="center"/>
      <protection locked="0"/>
    </xf>
    <xf numFmtId="0" fontId="14" fillId="0" borderId="2" xfId="0" applyFont="1" applyFill="1" applyBorder="1" applyAlignment="1">
      <alignment horizontal="center"/>
    </xf>
    <xf numFmtId="43" fontId="14" fillId="0" borderId="2" xfId="17" applyFont="1" applyFill="1" applyBorder="1" applyAlignment="1">
      <alignment horizontal="center"/>
    </xf>
    <xf numFmtId="0" fontId="14" fillId="0" borderId="2" xfId="0" applyFont="1" applyFill="1" applyBorder="1" applyAlignment="1" applyProtection="1">
      <alignment horizontal="center"/>
    </xf>
    <xf numFmtId="0" fontId="14" fillId="0" borderId="2" xfId="0" applyFont="1" applyFill="1" applyBorder="1" applyAlignment="1">
      <alignment horizontal="center" vertical="center"/>
    </xf>
    <xf numFmtId="0" fontId="14" fillId="0" borderId="2" xfId="0" applyFont="1" applyFill="1" applyBorder="1" applyProtection="1">
      <protection locked="0"/>
    </xf>
    <xf numFmtId="0" fontId="17" fillId="10" borderId="2" xfId="7" applyFont="1" applyFill="1" applyBorder="1" applyAlignment="1">
      <alignment wrapText="1"/>
    </xf>
    <xf numFmtId="0" fontId="14" fillId="0" borderId="2" xfId="0" applyFont="1" applyFill="1" applyBorder="1" applyAlignment="1" applyProtection="1">
      <alignment wrapText="1"/>
      <protection locked="0"/>
    </xf>
    <xf numFmtId="0" fontId="17" fillId="0" borderId="2" xfId="7" applyFont="1" applyFill="1" applyBorder="1" applyAlignment="1">
      <alignment horizontal="center" vertical="center" wrapText="1"/>
    </xf>
    <xf numFmtId="0" fontId="14" fillId="0" borderId="2" xfId="0" applyFont="1" applyFill="1" applyBorder="1" applyAlignment="1" applyProtection="1">
      <alignment horizontal="center" vertical="center" wrapText="1"/>
      <protection locked="0"/>
    </xf>
    <xf numFmtId="0" fontId="14" fillId="0" borderId="2" xfId="0" applyFont="1" applyFill="1" applyBorder="1" applyAlignment="1">
      <alignment vertical="center" wrapText="1"/>
    </xf>
    <xf numFmtId="0" fontId="17" fillId="0" borderId="2" xfId="0" applyFont="1" applyFill="1" applyBorder="1" applyAlignment="1">
      <alignment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8" fillId="0" borderId="2" xfId="0" applyFont="1" applyFill="1" applyBorder="1" applyAlignment="1">
      <alignment vertical="center" wrapText="1"/>
    </xf>
    <xf numFmtId="0" fontId="17" fillId="0" borderId="2" xfId="7" applyFont="1" applyFill="1" applyBorder="1" applyAlignment="1">
      <alignment horizontal="left" vertical="center" wrapText="1"/>
    </xf>
    <xf numFmtId="0" fontId="18" fillId="0" borderId="2" xfId="0" applyFont="1" applyFill="1" applyBorder="1" applyAlignment="1">
      <alignment wrapText="1"/>
    </xf>
    <xf numFmtId="0" fontId="14" fillId="8" borderId="2" xfId="0" applyFont="1" applyFill="1" applyBorder="1" applyAlignment="1">
      <alignment horizontal="left" vertical="center" wrapText="1"/>
    </xf>
    <xf numFmtId="0" fontId="14" fillId="0" borderId="2" xfId="0" applyFont="1" applyFill="1" applyBorder="1" applyAlignment="1" applyProtection="1">
      <alignment vertical="center" wrapText="1"/>
    </xf>
    <xf numFmtId="0" fontId="14" fillId="12" borderId="9" xfId="0" applyFont="1" applyFill="1" applyBorder="1" applyAlignment="1">
      <alignment horizontal="center" vertical="center" wrapText="1"/>
    </xf>
    <xf numFmtId="0" fontId="14" fillId="12" borderId="9" xfId="0" applyFont="1" applyFill="1" applyBorder="1" applyAlignment="1">
      <alignment horizontal="center" wrapText="1"/>
    </xf>
    <xf numFmtId="0" fontId="20" fillId="13" borderId="2" xfId="0" applyFont="1" applyFill="1" applyBorder="1" applyAlignment="1">
      <alignment horizontal="left" vertical="center" wrapText="1"/>
    </xf>
    <xf numFmtId="0" fontId="18" fillId="10" borderId="10" xfId="0" applyFont="1" applyFill="1" applyBorder="1" applyAlignment="1">
      <alignment wrapText="1"/>
    </xf>
    <xf numFmtId="0" fontId="14" fillId="0" borderId="10" xfId="0" applyFont="1" applyFill="1" applyBorder="1" applyAlignment="1">
      <alignment wrapText="1"/>
    </xf>
    <xf numFmtId="0" fontId="14" fillId="11" borderId="2" xfId="0" applyFont="1" applyFill="1" applyBorder="1"/>
    <xf numFmtId="0" fontId="14" fillId="14" borderId="2" xfId="0" applyFont="1" applyFill="1" applyBorder="1" applyAlignment="1">
      <alignment horizontal="center" vertical="center" wrapText="1"/>
    </xf>
    <xf numFmtId="0" fontId="18" fillId="14" borderId="4" xfId="0" applyFont="1" applyFill="1" applyBorder="1" applyAlignment="1">
      <alignment horizontal="center" vertical="center" wrapText="1"/>
    </xf>
    <xf numFmtId="0" fontId="14" fillId="11" borderId="2" xfId="0" applyFont="1" applyFill="1" applyBorder="1" applyProtection="1">
      <protection locked="0"/>
    </xf>
    <xf numFmtId="0" fontId="17" fillId="0" borderId="2" xfId="0" applyFont="1" applyFill="1" applyBorder="1" applyAlignment="1">
      <alignment wrapText="1"/>
    </xf>
    <xf numFmtId="0" fontId="14" fillId="0" borderId="13"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0" borderId="14" xfId="0" applyFont="1" applyFill="1" applyBorder="1" applyAlignment="1" applyProtection="1">
      <alignment wrapText="1"/>
    </xf>
    <xf numFmtId="0" fontId="14" fillId="0" borderId="14" xfId="0" applyFont="1" applyFill="1" applyBorder="1" applyProtection="1"/>
    <xf numFmtId="10" fontId="14" fillId="14" borderId="2" xfId="0" applyNumberFormat="1" applyFont="1" applyFill="1" applyBorder="1" applyAlignment="1">
      <alignment horizontal="center" vertical="center" wrapText="1"/>
    </xf>
    <xf numFmtId="0" fontId="14" fillId="14" borderId="2" xfId="0" applyFont="1" applyFill="1" applyBorder="1" applyAlignment="1">
      <alignment wrapText="1"/>
    </xf>
    <xf numFmtId="0" fontId="14" fillId="0" borderId="4" xfId="0" applyFont="1" applyFill="1" applyBorder="1" applyAlignment="1">
      <alignment wrapText="1"/>
    </xf>
    <xf numFmtId="0" fontId="14" fillId="0" borderId="4" xfId="0" applyFont="1" applyFill="1" applyBorder="1"/>
    <xf numFmtId="0" fontId="17" fillId="0" borderId="2" xfId="7" applyFont="1" applyFill="1" applyBorder="1" applyAlignment="1">
      <alignment horizontal="justify" vertical="center" wrapText="1"/>
    </xf>
    <xf numFmtId="0" fontId="14" fillId="0" borderId="2" xfId="0" applyFont="1" applyFill="1" applyBorder="1" applyAlignment="1" applyProtection="1">
      <alignment vertical="center" wrapText="1"/>
      <protection locked="0"/>
    </xf>
    <xf numFmtId="0" fontId="17" fillId="15" borderId="2" xfId="7" applyFont="1" applyFill="1" applyBorder="1" applyAlignment="1">
      <alignment horizontal="justify" vertical="center" wrapText="1"/>
    </xf>
    <xf numFmtId="0" fontId="14" fillId="0" borderId="2" xfId="0" applyFont="1" applyFill="1" applyBorder="1" applyAlignment="1">
      <alignment vertical="center"/>
    </xf>
    <xf numFmtId="0" fontId="18" fillId="15" borderId="2" xfId="0" applyFont="1" applyFill="1" applyBorder="1" applyAlignment="1">
      <alignment horizontal="center" vertical="center" wrapText="1"/>
    </xf>
    <xf numFmtId="0" fontId="17" fillId="16" borderId="8" xfId="0" applyFont="1" applyFill="1" applyBorder="1" applyAlignment="1">
      <alignment vertical="center" wrapText="1"/>
    </xf>
    <xf numFmtId="0" fontId="18" fillId="0" borderId="2" xfId="0" applyFont="1" applyFill="1" applyBorder="1" applyAlignment="1">
      <alignment horizontal="left" vertical="center" wrapText="1"/>
    </xf>
    <xf numFmtId="0" fontId="17" fillId="0" borderId="2" xfId="0" applyFont="1" applyFill="1" applyBorder="1" applyAlignment="1">
      <alignment horizontal="center" vertical="center" wrapText="1"/>
    </xf>
    <xf numFmtId="2" fontId="14" fillId="0" borderId="2" xfId="0" applyNumberFormat="1" applyFont="1" applyFill="1" applyBorder="1" applyAlignment="1" applyProtection="1">
      <alignment horizontal="center"/>
      <protection locked="0"/>
    </xf>
    <xf numFmtId="2" fontId="14" fillId="0" borderId="2" xfId="0" applyNumberFormat="1" applyFont="1" applyFill="1" applyBorder="1" applyAlignment="1" applyProtection="1">
      <alignment horizontal="center" vertical="center"/>
      <protection locked="0"/>
    </xf>
    <xf numFmtId="2" fontId="14" fillId="0" borderId="2" xfId="19" applyNumberFormat="1" applyFont="1" applyFill="1" applyBorder="1" applyAlignment="1">
      <alignment horizontal="center" vertical="center" wrapText="1"/>
    </xf>
    <xf numFmtId="2" fontId="14" fillId="0" borderId="2" xfId="0" applyNumberFormat="1" applyFont="1" applyFill="1" applyBorder="1" applyAlignment="1" applyProtection="1">
      <alignment horizontal="center"/>
    </xf>
    <xf numFmtId="2" fontId="19" fillId="0" borderId="2" xfId="0" applyNumberFormat="1" applyFont="1" applyFill="1" applyBorder="1" applyAlignment="1">
      <alignment horizontal="center" vertical="center" wrapText="1"/>
    </xf>
    <xf numFmtId="9" fontId="14" fillId="0" borderId="2" xfId="19" applyFont="1" applyFill="1" applyBorder="1" applyAlignment="1">
      <alignment wrapText="1"/>
    </xf>
    <xf numFmtId="2" fontId="18" fillId="0" borderId="2" xfId="0" applyNumberFormat="1" applyFont="1" applyFill="1" applyBorder="1" applyAlignment="1">
      <alignment horizontal="center" vertical="center" wrapText="1"/>
    </xf>
    <xf numFmtId="2" fontId="14" fillId="0" borderId="2" xfId="0" applyNumberFormat="1" applyFont="1" applyFill="1" applyBorder="1" applyAlignment="1">
      <alignment horizontal="center" wrapText="1"/>
    </xf>
    <xf numFmtId="2" fontId="14" fillId="0" borderId="2" xfId="0" applyNumberFormat="1" applyFont="1" applyFill="1" applyBorder="1" applyAlignment="1">
      <alignment horizontal="center"/>
    </xf>
    <xf numFmtId="1" fontId="14" fillId="11" borderId="2" xfId="0" applyNumberFormat="1" applyFont="1" applyFill="1" applyBorder="1" applyAlignment="1" applyProtection="1">
      <alignment horizontal="center"/>
      <protection locked="0"/>
    </xf>
    <xf numFmtId="0" fontId="14" fillId="11" borderId="2" xfId="0" applyFont="1" applyFill="1" applyBorder="1" applyProtection="1"/>
    <xf numFmtId="1" fontId="14" fillId="11" borderId="2" xfId="0" applyNumberFormat="1" applyFont="1" applyFill="1" applyBorder="1" applyAlignment="1">
      <alignment horizontal="center" vertical="center" wrapText="1"/>
    </xf>
    <xf numFmtId="1" fontId="17" fillId="11" borderId="8" xfId="0" applyNumberFormat="1" applyFont="1" applyFill="1" applyBorder="1" applyAlignment="1">
      <alignment horizontal="center" vertical="center" wrapText="1"/>
    </xf>
    <xf numFmtId="0" fontId="14" fillId="11" borderId="2" xfId="0" applyFont="1" applyFill="1" applyBorder="1" applyAlignment="1" applyProtection="1">
      <alignment vertical="center"/>
    </xf>
    <xf numFmtId="2" fontId="17" fillId="10" borderId="8" xfId="0" applyNumberFormat="1" applyFont="1" applyFill="1" applyBorder="1" applyAlignment="1">
      <alignment horizontal="center" vertical="center" wrapText="1"/>
    </xf>
    <xf numFmtId="2" fontId="14" fillId="0" borderId="2" xfId="0" applyNumberFormat="1" applyFont="1" applyFill="1" applyBorder="1" applyAlignment="1" applyProtection="1">
      <alignment horizontal="center" vertical="center"/>
    </xf>
    <xf numFmtId="1" fontId="14" fillId="11" borderId="2" xfId="0" applyNumberFormat="1" applyFont="1" applyFill="1" applyBorder="1" applyAlignment="1">
      <alignment horizontal="center"/>
    </xf>
    <xf numFmtId="1" fontId="18" fillId="11" borderId="15" xfId="0" applyNumberFormat="1" applyFont="1" applyFill="1" applyBorder="1" applyAlignment="1">
      <alignment horizontal="center" wrapText="1"/>
    </xf>
    <xf numFmtId="1" fontId="14" fillId="11" borderId="2" xfId="0" applyNumberFormat="1" applyFont="1" applyFill="1" applyBorder="1" applyAlignment="1" applyProtection="1">
      <alignment horizontal="center"/>
    </xf>
    <xf numFmtId="2" fontId="14" fillId="0" borderId="2" xfId="0" applyNumberFormat="1" applyFont="1" applyFill="1" applyBorder="1" applyAlignment="1" applyProtection="1">
      <alignment horizontal="center" wrapText="1"/>
      <protection locked="0"/>
    </xf>
    <xf numFmtId="2" fontId="14" fillId="0" borderId="16" xfId="0" applyNumberFormat="1" applyFont="1" applyFill="1" applyBorder="1" applyAlignment="1">
      <alignment horizontal="center" vertical="center" wrapText="1"/>
    </xf>
    <xf numFmtId="2" fontId="14" fillId="0" borderId="17" xfId="0" applyNumberFormat="1" applyFont="1" applyFill="1" applyBorder="1" applyAlignment="1" applyProtection="1">
      <alignment horizontal="center"/>
    </xf>
    <xf numFmtId="1" fontId="14" fillId="11" borderId="17" xfId="0" applyNumberFormat="1" applyFont="1" applyFill="1" applyBorder="1" applyAlignment="1" applyProtection="1">
      <alignment horizontal="center"/>
    </xf>
    <xf numFmtId="0" fontId="14" fillId="11" borderId="2" xfId="0" applyFont="1" applyFill="1" applyBorder="1" applyAlignment="1">
      <alignment vertical="center"/>
    </xf>
    <xf numFmtId="2" fontId="14" fillId="0" borderId="2" xfId="0" applyNumberFormat="1" applyFont="1" applyFill="1" applyBorder="1" applyAlignment="1">
      <alignment horizontal="center" vertical="center" wrapText="1"/>
    </xf>
    <xf numFmtId="9" fontId="14" fillId="0" borderId="2" xfId="0" applyNumberFormat="1" applyFont="1" applyFill="1" applyBorder="1" applyAlignment="1">
      <alignment horizontal="center" vertical="center" wrapText="1"/>
    </xf>
    <xf numFmtId="1" fontId="14" fillId="11" borderId="18" xfId="0" applyNumberFormat="1" applyFont="1" applyFill="1" applyBorder="1" applyAlignment="1">
      <alignment horizontal="center" vertical="center" wrapText="1"/>
    </xf>
    <xf numFmtId="0" fontId="14" fillId="11" borderId="2" xfId="0" applyNumberFormat="1" applyFont="1" applyFill="1" applyBorder="1" applyAlignment="1">
      <alignment horizontal="center" vertical="center" wrapText="1"/>
    </xf>
    <xf numFmtId="2" fontId="14" fillId="11" borderId="2"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Alignment="1">
      <alignment horizontal="center" vertical="top" wrapText="1"/>
    </xf>
    <xf numFmtId="0" fontId="4" fillId="0" borderId="0" xfId="16" applyFont="1" applyFill="1" applyAlignment="1">
      <alignment horizontal="center" vertical="center" wrapText="1"/>
    </xf>
    <xf numFmtId="0" fontId="0" fillId="0" borderId="0" xfId="0" applyFill="1"/>
    <xf numFmtId="0" fontId="14" fillId="0" borderId="14" xfId="0" applyFont="1" applyFill="1" applyBorder="1"/>
    <xf numFmtId="0" fontId="14" fillId="0" borderId="2" xfId="0" applyFont="1" applyFill="1" applyBorder="1" applyAlignment="1">
      <alignment horizontal="left" vertical="center" wrapText="1"/>
    </xf>
    <xf numFmtId="9" fontId="14" fillId="0" borderId="2" xfId="0" applyNumberFormat="1" applyFont="1" applyFill="1" applyBorder="1" applyProtection="1">
      <protection locked="0"/>
    </xf>
    <xf numFmtId="9" fontId="14" fillId="0" borderId="2" xfId="0" applyNumberFormat="1" applyFont="1" applyFill="1" applyBorder="1" applyAlignment="1" applyProtection="1">
      <alignment horizontal="center" vertical="center"/>
      <protection locked="0"/>
    </xf>
    <xf numFmtId="1" fontId="14" fillId="0" borderId="2" xfId="19" applyNumberFormat="1" applyFont="1" applyFill="1" applyBorder="1" applyAlignment="1">
      <alignment horizontal="center" vertical="center" wrapText="1"/>
    </xf>
    <xf numFmtId="9" fontId="18" fillId="0" borderId="2" xfId="0" applyNumberFormat="1" applyFont="1" applyFill="1" applyBorder="1" applyAlignment="1">
      <alignment vertical="center" wrapText="1"/>
    </xf>
    <xf numFmtId="9" fontId="14" fillId="0" borderId="2" xfId="0" applyNumberFormat="1" applyFont="1" applyFill="1" applyBorder="1" applyAlignment="1">
      <alignment wrapText="1"/>
    </xf>
    <xf numFmtId="0" fontId="17" fillId="10" borderId="8" xfId="0" applyFont="1" applyFill="1" applyBorder="1" applyAlignment="1">
      <alignment vertical="center" wrapText="1"/>
    </xf>
    <xf numFmtId="9" fontId="17" fillId="10" borderId="8" xfId="0" applyNumberFormat="1" applyFont="1" applyFill="1" applyBorder="1" applyAlignment="1">
      <alignment horizontal="center" vertical="center" wrapText="1"/>
    </xf>
    <xf numFmtId="9" fontId="14" fillId="0" borderId="2" xfId="0" applyNumberFormat="1" applyFont="1" applyFill="1" applyBorder="1" applyAlignment="1" applyProtection="1">
      <alignment horizontal="center" vertical="center"/>
    </xf>
    <xf numFmtId="9" fontId="14" fillId="0" borderId="2" xfId="0" applyNumberFormat="1" applyFont="1" applyFill="1" applyBorder="1"/>
    <xf numFmtId="9" fontId="18" fillId="0" borderId="15" xfId="0" applyNumberFormat="1" applyFont="1" applyFill="1" applyBorder="1" applyAlignment="1">
      <alignment wrapText="1"/>
    </xf>
    <xf numFmtId="0" fontId="14" fillId="10" borderId="5" xfId="0" applyFont="1" applyFill="1" applyBorder="1" applyAlignment="1">
      <alignment wrapText="1"/>
    </xf>
    <xf numFmtId="9" fontId="14" fillId="0" borderId="0" xfId="0" applyNumberFormat="1" applyFont="1" applyFill="1" applyBorder="1"/>
    <xf numFmtId="0" fontId="17" fillId="0" borderId="11" xfId="0" applyFont="1" applyBorder="1" applyAlignment="1">
      <alignment horizontal="center" vertical="center" wrapText="1"/>
    </xf>
    <xf numFmtId="0" fontId="17" fillId="0" borderId="12" xfId="0" applyFont="1" applyBorder="1" applyAlignment="1">
      <alignment horizontal="left" vertical="center" wrapText="1"/>
    </xf>
    <xf numFmtId="9" fontId="14" fillId="0" borderId="2" xfId="0" applyNumberFormat="1" applyFont="1" applyFill="1" applyBorder="1" applyProtection="1"/>
    <xf numFmtId="0" fontId="14" fillId="0" borderId="16" xfId="0" applyFont="1" applyFill="1" applyBorder="1" applyAlignment="1">
      <alignment horizontal="center" vertical="center" wrapText="1"/>
    </xf>
    <xf numFmtId="9" fontId="14" fillId="0" borderId="17" xfId="0" applyNumberFormat="1" applyFont="1" applyFill="1" applyBorder="1" applyProtection="1"/>
    <xf numFmtId="0" fontId="14" fillId="14" borderId="2" xfId="0" applyFont="1" applyFill="1" applyBorder="1" applyAlignment="1" applyProtection="1">
      <alignment wrapText="1"/>
      <protection locked="0"/>
    </xf>
    <xf numFmtId="0" fontId="15" fillId="14" borderId="2" xfId="0" applyFont="1" applyFill="1" applyBorder="1" applyAlignment="1">
      <alignment horizontal="center" vertical="center" wrapText="1"/>
    </xf>
    <xf numFmtId="9" fontId="14" fillId="0" borderId="18" xfId="0" applyNumberFormat="1" applyFont="1" applyFill="1" applyBorder="1" applyAlignment="1">
      <alignment horizontal="center" vertical="center" wrapText="1"/>
    </xf>
  </cellXfs>
  <cellStyles count="21">
    <cellStyle name="Euro" xfId="1"/>
    <cellStyle name="Millares" xfId="17" builtinId="3"/>
    <cellStyle name="Millares 2" xfId="2"/>
    <cellStyle name="Millares 2 2" xfId="3"/>
    <cellStyle name="Millares 2 3" xfId="4"/>
    <cellStyle name="Millares 3" xfId="5"/>
    <cellStyle name="Moneda" xfId="18" builtinId="4"/>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 7" xfId="20"/>
    <cellStyle name="Normal_141008Reportes Cuadros Institucionales-sectorialesADV" xfId="16"/>
    <cellStyle name="Porcentaje" xfId="19"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tabSelected="1" topLeftCell="A40" workbookViewId="0">
      <selection activeCell="R1" sqref="R1"/>
    </sheetView>
  </sheetViews>
  <sheetFormatPr baseColWidth="10" defaultColWidth="12" defaultRowHeight="11.25" x14ac:dyDescent="0.2"/>
  <cols>
    <col min="1" max="1" width="8" customWidth="1"/>
    <col min="2" max="2" width="9.83203125" style="1" customWidth="1"/>
    <col min="3" max="3" width="37" style="1" bestFit="1" customWidth="1"/>
    <col min="4" max="4" width="17.5" style="1" customWidth="1"/>
    <col min="5" max="5" width="21.5" style="1" customWidth="1"/>
    <col min="6" max="7" width="14.6640625" style="1" bestFit="1" customWidth="1"/>
    <col min="8" max="8" width="12.6640625" style="1" bestFit="1" customWidth="1"/>
    <col min="9" max="10" width="13.6640625" style="1" bestFit="1" customWidth="1"/>
    <col min="11" max="11" width="13.33203125" style="1" customWidth="1"/>
    <col min="12" max="12" width="6.83203125" style="1" customWidth="1"/>
    <col min="13" max="13" width="5.83203125" style="1" customWidth="1"/>
    <col min="14" max="14" width="39.33203125" style="1" customWidth="1"/>
    <col min="15" max="15" width="10.6640625" style="1" customWidth="1"/>
    <col min="16" max="16" width="32.33203125" style="1" customWidth="1"/>
    <col min="17" max="17" width="8.1640625" style="1" customWidth="1"/>
    <col min="18" max="19" width="12" style="1"/>
    <col min="20" max="22" width="10.6640625" style="1" customWidth="1"/>
    <col min="23" max="23" width="10.6640625" customWidth="1"/>
  </cols>
  <sheetData>
    <row r="1" spans="1:23" ht="60" customHeight="1" x14ac:dyDescent="0.2">
      <c r="A1" s="27" t="s">
        <v>86</v>
      </c>
      <c r="B1" s="28"/>
      <c r="C1" s="28"/>
      <c r="D1" s="28"/>
      <c r="E1" s="28"/>
      <c r="F1" s="28"/>
      <c r="G1" s="28"/>
      <c r="H1" s="28"/>
      <c r="I1" s="28"/>
      <c r="J1" s="28"/>
      <c r="K1" s="28"/>
      <c r="L1" s="28"/>
      <c r="M1" s="28"/>
      <c r="N1" s="28"/>
      <c r="O1" s="28"/>
      <c r="P1" s="28"/>
      <c r="Q1" s="28"/>
      <c r="R1" s="28"/>
      <c r="S1" s="28"/>
      <c r="T1" s="28"/>
      <c r="U1" s="28"/>
      <c r="V1" s="28"/>
      <c r="W1" s="29"/>
    </row>
    <row r="2" spans="1:23" ht="11.25" customHeight="1" x14ac:dyDescent="0.2">
      <c r="A2" s="24" t="s">
        <v>0</v>
      </c>
      <c r="B2" s="24"/>
      <c r="C2" s="24"/>
      <c r="D2" s="24"/>
      <c r="E2" s="24"/>
      <c r="F2" s="34" t="s">
        <v>1</v>
      </c>
      <c r="G2" s="34"/>
      <c r="H2" s="34"/>
      <c r="I2" s="34"/>
      <c r="J2" s="34"/>
      <c r="K2" s="25" t="s">
        <v>2</v>
      </c>
      <c r="L2" s="25"/>
      <c r="M2" s="25"/>
      <c r="N2" s="26" t="s">
        <v>3</v>
      </c>
      <c r="O2" s="26"/>
      <c r="P2" s="26"/>
      <c r="Q2" s="26"/>
      <c r="R2" s="26"/>
      <c r="S2" s="26"/>
      <c r="T2" s="26"/>
      <c r="U2" s="30" t="s">
        <v>4</v>
      </c>
      <c r="V2" s="30"/>
      <c r="W2" s="30"/>
    </row>
    <row r="3" spans="1:23" ht="93" customHeight="1" x14ac:dyDescent="0.2">
      <c r="A3" s="19" t="s">
        <v>5</v>
      </c>
      <c r="B3" s="19" t="s">
        <v>6</v>
      </c>
      <c r="C3" s="19" t="s">
        <v>7</v>
      </c>
      <c r="D3" s="19" t="s">
        <v>8</v>
      </c>
      <c r="E3" s="19" t="s">
        <v>9</v>
      </c>
      <c r="F3" s="20" t="s">
        <v>10</v>
      </c>
      <c r="G3" s="20" t="s">
        <v>11</v>
      </c>
      <c r="H3" s="20" t="s">
        <v>12</v>
      </c>
      <c r="I3" s="21" t="s">
        <v>13</v>
      </c>
      <c r="J3" s="21" t="s">
        <v>14</v>
      </c>
      <c r="K3" s="22" t="s">
        <v>15</v>
      </c>
      <c r="L3" s="22" t="s">
        <v>16</v>
      </c>
      <c r="M3" s="22" t="s">
        <v>17</v>
      </c>
      <c r="N3" s="23" t="s">
        <v>18</v>
      </c>
      <c r="O3" s="23" t="s">
        <v>19</v>
      </c>
      <c r="P3" s="23" t="s">
        <v>20</v>
      </c>
      <c r="Q3" s="23" t="s">
        <v>21</v>
      </c>
      <c r="R3" s="23" t="s">
        <v>22</v>
      </c>
      <c r="S3" s="23" t="s">
        <v>23</v>
      </c>
      <c r="T3" s="23" t="s">
        <v>24</v>
      </c>
      <c r="U3" s="31" t="s">
        <v>25</v>
      </c>
      <c r="V3" s="32" t="s">
        <v>26</v>
      </c>
      <c r="W3" s="32" t="s">
        <v>27</v>
      </c>
    </row>
    <row r="4" spans="1:23" ht="15" customHeight="1" x14ac:dyDescent="0.2">
      <c r="A4" s="12">
        <v>1</v>
      </c>
      <c r="B4" s="13">
        <v>2</v>
      </c>
      <c r="C4" s="12">
        <v>3</v>
      </c>
      <c r="D4" s="17">
        <v>4</v>
      </c>
      <c r="E4" s="12">
        <v>5</v>
      </c>
      <c r="F4" s="18">
        <v>6</v>
      </c>
      <c r="G4" s="18">
        <v>7</v>
      </c>
      <c r="H4" s="18">
        <v>8</v>
      </c>
      <c r="I4" s="18">
        <v>9</v>
      </c>
      <c r="J4" s="18">
        <v>10</v>
      </c>
      <c r="K4" s="14">
        <v>11</v>
      </c>
      <c r="L4" s="14">
        <v>12</v>
      </c>
      <c r="M4" s="14">
        <v>13</v>
      </c>
      <c r="N4" s="15">
        <v>14</v>
      </c>
      <c r="O4" s="15">
        <v>15</v>
      </c>
      <c r="P4" s="15">
        <v>16</v>
      </c>
      <c r="Q4" s="15">
        <v>17</v>
      </c>
      <c r="R4" s="15">
        <v>18</v>
      </c>
      <c r="S4" s="15">
        <v>19</v>
      </c>
      <c r="T4" s="15">
        <v>20</v>
      </c>
      <c r="U4" s="33">
        <v>21</v>
      </c>
      <c r="V4" s="33">
        <v>22</v>
      </c>
      <c r="W4" s="33">
        <v>23</v>
      </c>
    </row>
    <row r="5" spans="1:23" s="146" customFormat="1" ht="15" customHeight="1" x14ac:dyDescent="0.2">
      <c r="A5" s="142"/>
      <c r="B5" s="143"/>
      <c r="C5" s="142"/>
      <c r="D5" s="144"/>
      <c r="E5" s="64" t="s">
        <v>258</v>
      </c>
      <c r="F5" s="145"/>
      <c r="G5" s="145"/>
      <c r="H5" s="145"/>
      <c r="I5" s="145"/>
      <c r="J5" s="145"/>
      <c r="K5" s="142"/>
      <c r="L5" s="142"/>
      <c r="M5" s="142"/>
      <c r="N5" s="145"/>
      <c r="O5" s="145"/>
      <c r="P5" s="145"/>
      <c r="Q5" s="145"/>
      <c r="R5" s="145"/>
      <c r="S5" s="145"/>
      <c r="T5" s="145"/>
      <c r="U5" s="145"/>
      <c r="V5" s="145"/>
      <c r="W5" s="145"/>
    </row>
    <row r="6" spans="1:23" s="146" customFormat="1" ht="15" customHeight="1" x14ac:dyDescent="0.2">
      <c r="A6" s="142"/>
      <c r="B6" s="143"/>
      <c r="C6" s="142"/>
      <c r="D6" s="144"/>
      <c r="E6" s="147" t="s">
        <v>259</v>
      </c>
      <c r="F6" s="145"/>
      <c r="G6" s="145"/>
      <c r="H6" s="145"/>
      <c r="I6" s="145"/>
      <c r="J6" s="145"/>
      <c r="K6" s="142"/>
      <c r="L6" s="142"/>
      <c r="M6" s="142"/>
      <c r="N6" s="145"/>
      <c r="O6" s="145"/>
      <c r="P6" s="145"/>
      <c r="Q6" s="145"/>
      <c r="R6" s="145"/>
      <c r="S6" s="145"/>
      <c r="T6" s="145"/>
      <c r="U6" s="145"/>
      <c r="V6" s="145"/>
      <c r="W6" s="145"/>
    </row>
    <row r="7" spans="1:23" ht="22.5" x14ac:dyDescent="0.2">
      <c r="A7" s="10"/>
      <c r="B7" s="35" t="s">
        <v>87</v>
      </c>
      <c r="C7" s="36" t="s">
        <v>88</v>
      </c>
      <c r="D7" s="51" t="s">
        <v>261</v>
      </c>
      <c r="E7" s="47" t="s">
        <v>185</v>
      </c>
      <c r="F7" s="56">
        <v>1405146.4</v>
      </c>
      <c r="G7" s="56">
        <v>1646840.05</v>
      </c>
      <c r="H7" s="58">
        <v>3349.5</v>
      </c>
      <c r="I7" s="58">
        <v>943658.69</v>
      </c>
      <c r="J7" s="58">
        <v>902768.24</v>
      </c>
      <c r="K7" s="67" t="s">
        <v>223</v>
      </c>
      <c r="L7"/>
      <c r="M7"/>
      <c r="N7" s="72" t="s">
        <v>225</v>
      </c>
      <c r="O7" s="72" t="s">
        <v>225</v>
      </c>
      <c r="P7" s="72" t="s">
        <v>225</v>
      </c>
      <c r="Q7" s="72" t="s">
        <v>225</v>
      </c>
      <c r="R7" s="67" t="s">
        <v>225</v>
      </c>
      <c r="S7" s="72" t="s">
        <v>225</v>
      </c>
    </row>
    <row r="8" spans="1:23" ht="33.75" x14ac:dyDescent="0.2">
      <c r="A8" s="10"/>
      <c r="B8" s="35" t="s">
        <v>89</v>
      </c>
      <c r="C8" s="36" t="s">
        <v>90</v>
      </c>
      <c r="D8" s="51" t="s">
        <v>261</v>
      </c>
      <c r="E8" s="47" t="s">
        <v>186</v>
      </c>
      <c r="F8" s="57">
        <v>86810768.959999993</v>
      </c>
      <c r="G8" s="57">
        <v>42807251.509999998</v>
      </c>
      <c r="H8" s="58">
        <v>669085.28</v>
      </c>
      <c r="I8" s="58">
        <v>28840097.300000001</v>
      </c>
      <c r="J8" s="58">
        <v>27478180.879999999</v>
      </c>
      <c r="K8" s="67" t="s">
        <v>224</v>
      </c>
      <c r="L8"/>
      <c r="M8"/>
      <c r="N8" s="73" t="s">
        <v>226</v>
      </c>
      <c r="O8" s="72" t="s">
        <v>227</v>
      </c>
      <c r="P8" s="74" t="s">
        <v>228</v>
      </c>
      <c r="Q8" s="149">
        <v>0.01</v>
      </c>
      <c r="R8" s="113">
        <v>0.01</v>
      </c>
      <c r="S8" s="72"/>
    </row>
    <row r="9" spans="1:23" ht="22.5" x14ac:dyDescent="0.2">
      <c r="A9" s="10"/>
      <c r="B9" s="35" t="s">
        <v>91</v>
      </c>
      <c r="C9" s="36" t="s">
        <v>92</v>
      </c>
      <c r="D9" s="148" t="s">
        <v>262</v>
      </c>
      <c r="E9" s="47" t="s">
        <v>187</v>
      </c>
      <c r="F9" s="56">
        <v>1034066.56</v>
      </c>
      <c r="G9" s="56">
        <v>1042054.21</v>
      </c>
      <c r="H9" s="58">
        <v>-4326.5200000000004</v>
      </c>
      <c r="I9" s="58">
        <v>665530.06999999995</v>
      </c>
      <c r="J9" s="58">
        <v>658573.41</v>
      </c>
      <c r="K9" s="67" t="s">
        <v>223</v>
      </c>
      <c r="L9"/>
      <c r="M9"/>
      <c r="N9" s="72" t="s">
        <v>225</v>
      </c>
      <c r="O9" s="72" t="s">
        <v>225</v>
      </c>
      <c r="P9" s="72" t="s">
        <v>225</v>
      </c>
      <c r="Q9" s="72" t="s">
        <v>225</v>
      </c>
      <c r="R9" s="113" t="s">
        <v>225</v>
      </c>
      <c r="S9" s="72" t="s">
        <v>225</v>
      </c>
    </row>
    <row r="10" spans="1:23" ht="22.5" x14ac:dyDescent="0.2">
      <c r="A10" s="10"/>
      <c r="B10" s="35" t="s">
        <v>93</v>
      </c>
      <c r="C10" s="36" t="s">
        <v>94</v>
      </c>
      <c r="D10" s="51" t="s">
        <v>261</v>
      </c>
      <c r="E10" s="47" t="s">
        <v>188</v>
      </c>
      <c r="F10" s="56">
        <v>1034066.58</v>
      </c>
      <c r="G10" s="56">
        <v>1040394.08</v>
      </c>
      <c r="H10" s="58">
        <v>1964.58</v>
      </c>
      <c r="I10" s="58">
        <v>615164.14</v>
      </c>
      <c r="J10" s="58">
        <v>606811.56000000006</v>
      </c>
      <c r="K10" s="67" t="s">
        <v>223</v>
      </c>
      <c r="L10"/>
      <c r="M10"/>
      <c r="N10" s="75"/>
      <c r="O10" s="35"/>
      <c r="P10" s="76"/>
      <c r="Q10" s="150"/>
      <c r="R10" s="114"/>
      <c r="S10" s="72"/>
    </row>
    <row r="11" spans="1:23" x14ac:dyDescent="0.2">
      <c r="A11" s="10"/>
      <c r="B11" s="35" t="s">
        <v>95</v>
      </c>
      <c r="C11" s="36" t="s">
        <v>96</v>
      </c>
      <c r="D11" s="51" t="s">
        <v>261</v>
      </c>
      <c r="E11" s="47" t="s">
        <v>189</v>
      </c>
      <c r="F11" s="58">
        <v>1034066.59</v>
      </c>
      <c r="G11" s="58">
        <v>1042143.6</v>
      </c>
      <c r="H11" s="58">
        <v>-4588.1499999999996</v>
      </c>
      <c r="I11" s="58">
        <v>716290.27</v>
      </c>
      <c r="J11" s="58">
        <v>709392.22</v>
      </c>
      <c r="K11" s="67" t="s">
        <v>223</v>
      </c>
      <c r="L11"/>
      <c r="M11"/>
      <c r="N11" s="77"/>
      <c r="O11" s="72"/>
      <c r="P11" s="78"/>
      <c r="Q11" s="151"/>
      <c r="R11" s="115"/>
      <c r="S11" s="72"/>
    </row>
    <row r="12" spans="1:23" x14ac:dyDescent="0.2">
      <c r="A12" s="10"/>
      <c r="B12" s="35" t="s">
        <v>97</v>
      </c>
      <c r="C12" s="36" t="s">
        <v>98</v>
      </c>
      <c r="D12" s="51" t="s">
        <v>261</v>
      </c>
      <c r="E12" s="47" t="s">
        <v>190</v>
      </c>
      <c r="F12" s="58">
        <v>1034066.59</v>
      </c>
      <c r="G12" s="58">
        <v>1119657.51</v>
      </c>
      <c r="H12" s="58">
        <v>-17.61</v>
      </c>
      <c r="I12" s="58">
        <v>736387.47</v>
      </c>
      <c r="J12" s="58">
        <v>730017.05</v>
      </c>
      <c r="K12" s="67" t="s">
        <v>223</v>
      </c>
      <c r="L12"/>
      <c r="M12"/>
      <c r="N12" s="75"/>
      <c r="O12" s="53"/>
      <c r="P12" s="79"/>
      <c r="Q12" s="53"/>
      <c r="R12" s="116"/>
      <c r="S12" s="72"/>
    </row>
    <row r="13" spans="1:23" ht="22.5" x14ac:dyDescent="0.2">
      <c r="A13" s="10"/>
      <c r="B13" s="35" t="s">
        <v>99</v>
      </c>
      <c r="C13" s="36" t="s">
        <v>100</v>
      </c>
      <c r="D13" s="51">
        <v>1100120</v>
      </c>
      <c r="E13" s="47" t="s">
        <v>191</v>
      </c>
      <c r="F13" s="58">
        <v>1034066.59</v>
      </c>
      <c r="G13" s="58">
        <v>1098880.19</v>
      </c>
      <c r="H13" s="58">
        <v>547.05999999999995</v>
      </c>
      <c r="I13" s="58">
        <v>786774.25</v>
      </c>
      <c r="J13" s="58">
        <v>779839.19</v>
      </c>
      <c r="K13" s="67" t="s">
        <v>223</v>
      </c>
      <c r="L13"/>
      <c r="M13"/>
      <c r="N13" s="80"/>
      <c r="O13" s="74"/>
      <c r="P13" s="81"/>
      <c r="Q13" s="80"/>
      <c r="R13" s="117"/>
      <c r="S13" s="118"/>
    </row>
    <row r="14" spans="1:23" x14ac:dyDescent="0.2">
      <c r="A14" s="10"/>
      <c r="B14" s="37" t="s">
        <v>101</v>
      </c>
      <c r="C14" s="36" t="s">
        <v>102</v>
      </c>
      <c r="D14" s="51" t="s">
        <v>261</v>
      </c>
      <c r="E14" s="47" t="s">
        <v>192</v>
      </c>
      <c r="F14" s="58">
        <v>1034066.59</v>
      </c>
      <c r="G14" s="58">
        <v>1043593.75</v>
      </c>
      <c r="H14" s="58">
        <v>-17.61</v>
      </c>
      <c r="I14" s="58">
        <v>588245</v>
      </c>
      <c r="J14" s="58">
        <v>581874.61</v>
      </c>
      <c r="K14" s="67" t="s">
        <v>223</v>
      </c>
      <c r="L14"/>
      <c r="M14"/>
      <c r="N14" s="82"/>
      <c r="O14" s="72"/>
      <c r="P14" s="82"/>
      <c r="Q14" s="152"/>
      <c r="R14" s="119"/>
      <c r="S14" s="72"/>
    </row>
    <row r="15" spans="1:23" x14ac:dyDescent="0.2">
      <c r="A15" s="10"/>
      <c r="B15" s="35" t="s">
        <v>103</v>
      </c>
      <c r="C15" s="36" t="s">
        <v>104</v>
      </c>
      <c r="D15" s="51" t="s">
        <v>261</v>
      </c>
      <c r="E15" s="47" t="s">
        <v>193</v>
      </c>
      <c r="F15" s="58">
        <v>1034066.59</v>
      </c>
      <c r="G15" s="59">
        <v>1079081.5900000001</v>
      </c>
      <c r="H15" s="58">
        <v>971.58</v>
      </c>
      <c r="I15" s="58">
        <v>762408.73</v>
      </c>
      <c r="J15" s="58">
        <v>755049.15</v>
      </c>
      <c r="K15" s="67" t="s">
        <v>223</v>
      </c>
      <c r="L15"/>
      <c r="M15"/>
      <c r="N15" s="53"/>
      <c r="O15" s="53"/>
      <c r="P15" s="53"/>
      <c r="Q15" s="53"/>
      <c r="R15" s="116"/>
      <c r="S15" s="53"/>
    </row>
    <row r="16" spans="1:23" ht="22.5" x14ac:dyDescent="0.2">
      <c r="A16" s="10"/>
      <c r="B16" s="35" t="s">
        <v>105</v>
      </c>
      <c r="C16" s="36" t="s">
        <v>106</v>
      </c>
      <c r="D16" s="51" t="s">
        <v>261</v>
      </c>
      <c r="E16" s="47" t="s">
        <v>194</v>
      </c>
      <c r="F16" s="58">
        <v>1034066.59</v>
      </c>
      <c r="G16" s="58">
        <v>1040242.59</v>
      </c>
      <c r="H16" s="58">
        <v>-17.61</v>
      </c>
      <c r="I16" s="58">
        <v>534871.92000000004</v>
      </c>
      <c r="J16" s="58">
        <v>528501.53</v>
      </c>
      <c r="K16" s="68" t="s">
        <v>223</v>
      </c>
      <c r="L16"/>
      <c r="M16"/>
      <c r="N16" s="83"/>
      <c r="O16" s="64"/>
      <c r="P16" s="84"/>
      <c r="Q16" s="153"/>
      <c r="R16" s="120"/>
      <c r="S16" s="64"/>
    </row>
    <row r="17" spans="1:19" x14ac:dyDescent="0.2">
      <c r="A17" s="10"/>
      <c r="B17" s="35" t="s">
        <v>107</v>
      </c>
      <c r="C17" s="36" t="s">
        <v>108</v>
      </c>
      <c r="D17" s="51" t="s">
        <v>261</v>
      </c>
      <c r="E17" s="47" t="s">
        <v>195</v>
      </c>
      <c r="F17" s="58">
        <v>640888.84</v>
      </c>
      <c r="G17" s="58">
        <v>1300888.8400000001</v>
      </c>
      <c r="H17" s="58">
        <v>567020.94999999995</v>
      </c>
      <c r="I17" s="58">
        <v>924947.65</v>
      </c>
      <c r="J17" s="58">
        <v>354700.84</v>
      </c>
      <c r="K17" s="68" t="s">
        <v>223</v>
      </c>
      <c r="L17"/>
      <c r="M17"/>
      <c r="N17" s="64"/>
      <c r="O17" s="64"/>
      <c r="P17" s="64"/>
      <c r="Q17" s="64"/>
      <c r="R17" s="121"/>
      <c r="S17" s="64"/>
    </row>
    <row r="18" spans="1:19" ht="33.75" x14ac:dyDescent="0.2">
      <c r="A18" s="10"/>
      <c r="B18" s="38" t="s">
        <v>109</v>
      </c>
      <c r="C18" s="39" t="s">
        <v>110</v>
      </c>
      <c r="D18" s="51" t="s">
        <v>261</v>
      </c>
      <c r="E18" s="47" t="s">
        <v>196</v>
      </c>
      <c r="F18" s="58">
        <v>7627736.8899999997</v>
      </c>
      <c r="G18" s="58">
        <v>7794836.8899999997</v>
      </c>
      <c r="H18" s="58">
        <v>-21225.63</v>
      </c>
      <c r="I18" s="58">
        <v>4329271.5</v>
      </c>
      <c r="J18" s="58">
        <v>4267145</v>
      </c>
      <c r="K18" s="69" t="s">
        <v>224</v>
      </c>
      <c r="L18"/>
      <c r="M18"/>
      <c r="N18" s="73" t="s">
        <v>226</v>
      </c>
      <c r="O18" s="72" t="s">
        <v>227</v>
      </c>
      <c r="P18" s="74" t="s">
        <v>228</v>
      </c>
      <c r="Q18" s="149">
        <v>0.01</v>
      </c>
      <c r="R18" s="122">
        <v>515</v>
      </c>
      <c r="S18" s="123">
        <v>515</v>
      </c>
    </row>
    <row r="19" spans="1:19" ht="22.5" x14ac:dyDescent="0.2">
      <c r="A19" s="10"/>
      <c r="B19" s="35" t="s">
        <v>111</v>
      </c>
      <c r="C19" s="36" t="s">
        <v>112</v>
      </c>
      <c r="D19" s="51">
        <v>2510220</v>
      </c>
      <c r="E19" s="47" t="s">
        <v>197</v>
      </c>
      <c r="F19" s="58">
        <v>19337.57</v>
      </c>
      <c r="G19" s="58">
        <v>19337.57</v>
      </c>
      <c r="H19" s="58"/>
      <c r="I19" s="58">
        <v>2414.83</v>
      </c>
      <c r="J19" s="58">
        <v>1384.5</v>
      </c>
      <c r="K19" s="68" t="s">
        <v>224</v>
      </c>
      <c r="L19"/>
      <c r="M19"/>
      <c r="N19" s="84" t="s">
        <v>229</v>
      </c>
      <c r="O19" s="77" t="s">
        <v>227</v>
      </c>
      <c r="P19" s="84" t="s">
        <v>230</v>
      </c>
      <c r="Q19" s="138">
        <v>0.01</v>
      </c>
      <c r="R19" s="124">
        <v>100</v>
      </c>
      <c r="S19" s="124">
        <v>100</v>
      </c>
    </row>
    <row r="20" spans="1:19" ht="33.75" x14ac:dyDescent="0.2">
      <c r="A20" s="10"/>
      <c r="B20" s="35" t="s">
        <v>113</v>
      </c>
      <c r="C20" s="36" t="s">
        <v>114</v>
      </c>
      <c r="D20" s="51">
        <v>2510220</v>
      </c>
      <c r="E20" s="48" t="s">
        <v>198</v>
      </c>
      <c r="F20" s="58">
        <v>1416411.69</v>
      </c>
      <c r="G20" s="58">
        <v>7502496.6900000004</v>
      </c>
      <c r="H20" s="58">
        <v>105825.91</v>
      </c>
      <c r="I20" s="58">
        <v>5677579.1200000001</v>
      </c>
      <c r="J20" s="58">
        <v>5553485.3600000003</v>
      </c>
      <c r="K20" s="67" t="s">
        <v>224</v>
      </c>
      <c r="L20"/>
      <c r="M20"/>
      <c r="N20" s="105" t="s">
        <v>250</v>
      </c>
      <c r="O20" s="106" t="s">
        <v>227</v>
      </c>
      <c r="P20" s="98" t="s">
        <v>251</v>
      </c>
      <c r="Q20" s="138">
        <v>0.01</v>
      </c>
      <c r="R20" s="124">
        <v>11400</v>
      </c>
      <c r="S20" s="92">
        <v>11400</v>
      </c>
    </row>
    <row r="21" spans="1:19" ht="22.5" x14ac:dyDescent="0.2">
      <c r="A21" s="10"/>
      <c r="B21" s="35" t="s">
        <v>115</v>
      </c>
      <c r="C21" s="36" t="s">
        <v>116</v>
      </c>
      <c r="D21" s="51" t="s">
        <v>261</v>
      </c>
      <c r="E21" s="47"/>
      <c r="F21" s="58"/>
      <c r="G21" s="58"/>
      <c r="H21" s="58"/>
      <c r="I21" s="58"/>
      <c r="J21" s="58"/>
      <c r="K21" s="70"/>
      <c r="L21"/>
      <c r="M21"/>
      <c r="N21" s="53"/>
      <c r="O21" s="53"/>
      <c r="P21" s="53"/>
      <c r="Q21" s="53"/>
      <c r="R21" s="116"/>
      <c r="S21" s="53"/>
    </row>
    <row r="22" spans="1:19" x14ac:dyDescent="0.2">
      <c r="A22" s="10"/>
      <c r="B22" s="40" t="s">
        <v>117</v>
      </c>
      <c r="C22" s="39" t="s">
        <v>118</v>
      </c>
      <c r="D22" s="51" t="s">
        <v>261</v>
      </c>
      <c r="E22" s="47"/>
      <c r="F22" s="58"/>
      <c r="G22" s="58"/>
      <c r="H22" s="58"/>
      <c r="I22" s="58"/>
      <c r="J22" s="58"/>
      <c r="K22" s="70"/>
      <c r="L22"/>
      <c r="M22"/>
      <c r="N22" s="53"/>
      <c r="O22" s="53"/>
      <c r="P22" s="53"/>
      <c r="Q22" s="53"/>
      <c r="R22" s="116"/>
      <c r="S22" s="53"/>
    </row>
    <row r="23" spans="1:19" ht="23.25" thickBot="1" x14ac:dyDescent="0.25">
      <c r="A23" s="10"/>
      <c r="B23" s="35" t="s">
        <v>119</v>
      </c>
      <c r="C23" s="41" t="s">
        <v>120</v>
      </c>
      <c r="D23" s="77" t="s">
        <v>261</v>
      </c>
      <c r="E23" s="49" t="s">
        <v>199</v>
      </c>
      <c r="F23" s="60">
        <v>4315728.59</v>
      </c>
      <c r="G23" s="60">
        <v>5460328.5899999999</v>
      </c>
      <c r="H23" s="60">
        <v>-374636.7</v>
      </c>
      <c r="I23" s="60">
        <v>3488319.58</v>
      </c>
      <c r="J23" s="60">
        <v>3663242.42</v>
      </c>
      <c r="K23" s="44" t="s">
        <v>224</v>
      </c>
      <c r="L23"/>
      <c r="M23"/>
      <c r="N23" s="154" t="s">
        <v>231</v>
      </c>
      <c r="O23" s="86" t="s">
        <v>232</v>
      </c>
      <c r="P23" s="54"/>
      <c r="Q23" s="155">
        <v>0.01</v>
      </c>
      <c r="R23" s="125">
        <v>1500</v>
      </c>
      <c r="S23" s="126">
        <v>1500</v>
      </c>
    </row>
    <row r="24" spans="1:19" ht="34.5" thickBot="1" x14ac:dyDescent="0.25">
      <c r="A24" s="10"/>
      <c r="B24" s="35" t="s">
        <v>121</v>
      </c>
      <c r="C24" s="36" t="s">
        <v>122</v>
      </c>
      <c r="D24" s="51" t="s">
        <v>261</v>
      </c>
      <c r="E24" s="47" t="s">
        <v>200</v>
      </c>
      <c r="F24" s="58">
        <v>557900.89</v>
      </c>
      <c r="G24" s="58">
        <v>557900.89</v>
      </c>
      <c r="H24" s="58">
        <v>1119.99</v>
      </c>
      <c r="I24" s="58">
        <v>330880.83</v>
      </c>
      <c r="J24" s="58">
        <v>328534.64</v>
      </c>
      <c r="K24" s="70" t="s">
        <v>224</v>
      </c>
      <c r="L24"/>
      <c r="M24"/>
      <c r="N24" s="85" t="s">
        <v>264</v>
      </c>
      <c r="O24" s="86" t="s">
        <v>232</v>
      </c>
      <c r="P24" s="54"/>
      <c r="Q24" s="155">
        <v>0.01</v>
      </c>
      <c r="R24" s="127"/>
      <c r="S24" s="53"/>
    </row>
    <row r="25" spans="1:19" ht="33.75" x14ac:dyDescent="0.2">
      <c r="A25" s="10"/>
      <c r="B25" s="35" t="s">
        <v>123</v>
      </c>
      <c r="C25" s="36" t="s">
        <v>255</v>
      </c>
      <c r="D25" s="51" t="s">
        <v>261</v>
      </c>
      <c r="E25" s="47" t="s">
        <v>260</v>
      </c>
      <c r="F25" s="58"/>
      <c r="G25" s="58"/>
      <c r="H25" s="58"/>
      <c r="I25" s="58"/>
      <c r="J25" s="58"/>
      <c r="K25" s="70" t="s">
        <v>224</v>
      </c>
      <c r="L25"/>
      <c r="M25"/>
      <c r="N25" s="87" t="s">
        <v>265</v>
      </c>
      <c r="O25" s="44" t="s">
        <v>227</v>
      </c>
      <c r="P25" s="88" t="s">
        <v>266</v>
      </c>
      <c r="Q25" s="156">
        <v>0.01</v>
      </c>
      <c r="R25" s="128"/>
      <c r="S25" s="53"/>
    </row>
    <row r="26" spans="1:19" ht="23.25" thickBot="1" x14ac:dyDescent="0.25">
      <c r="A26" s="10"/>
      <c r="B26" s="35" t="s">
        <v>124</v>
      </c>
      <c r="C26" s="36" t="s">
        <v>125</v>
      </c>
      <c r="D26" s="51" t="s">
        <v>261</v>
      </c>
      <c r="E26" s="47" t="s">
        <v>201</v>
      </c>
      <c r="F26" s="58">
        <v>3442529.29</v>
      </c>
      <c r="G26" s="58">
        <v>4678529.29</v>
      </c>
      <c r="H26" s="58">
        <v>86025.58</v>
      </c>
      <c r="I26" s="58">
        <v>3083080.5</v>
      </c>
      <c r="J26" s="58">
        <v>2962364.7</v>
      </c>
      <c r="K26" s="68" t="s">
        <v>224</v>
      </c>
      <c r="L26" s="11"/>
      <c r="N26" s="85" t="s">
        <v>233</v>
      </c>
      <c r="O26" s="64" t="s">
        <v>227</v>
      </c>
      <c r="P26" s="89" t="s">
        <v>234</v>
      </c>
      <c r="Q26" s="157">
        <v>0.01</v>
      </c>
      <c r="R26" s="129">
        <v>460</v>
      </c>
      <c r="S26" s="92">
        <v>460</v>
      </c>
    </row>
    <row r="27" spans="1:19" ht="22.5" x14ac:dyDescent="0.2">
      <c r="A27" s="10"/>
      <c r="B27" s="35" t="s">
        <v>126</v>
      </c>
      <c r="C27" s="36" t="s">
        <v>127</v>
      </c>
      <c r="D27" s="51" t="s">
        <v>261</v>
      </c>
      <c r="E27" s="47" t="s">
        <v>201</v>
      </c>
      <c r="F27" s="58">
        <v>103136.04</v>
      </c>
      <c r="G27" s="58">
        <v>67136.039999999994</v>
      </c>
      <c r="H27" s="58">
        <v>8080.05</v>
      </c>
      <c r="I27" s="58">
        <v>29999.43</v>
      </c>
      <c r="J27" s="58">
        <v>21644.17</v>
      </c>
      <c r="K27" s="68" t="s">
        <v>224</v>
      </c>
      <c r="L27" s="11"/>
      <c r="N27" s="90" t="s">
        <v>235</v>
      </c>
      <c r="O27" s="64" t="s">
        <v>227</v>
      </c>
      <c r="P27" s="91" t="s">
        <v>236</v>
      </c>
      <c r="Q27" s="158">
        <v>0.01</v>
      </c>
      <c r="R27" s="130">
        <v>105000</v>
      </c>
      <c r="S27" s="130">
        <v>105000</v>
      </c>
    </row>
    <row r="28" spans="1:19" ht="22.5" x14ac:dyDescent="0.2">
      <c r="A28" s="10"/>
      <c r="B28" s="35" t="s">
        <v>128</v>
      </c>
      <c r="C28" s="36" t="s">
        <v>256</v>
      </c>
      <c r="D28" s="51" t="s">
        <v>261</v>
      </c>
      <c r="E28" s="47" t="s">
        <v>201</v>
      </c>
      <c r="F28" s="58"/>
      <c r="G28" s="58"/>
      <c r="H28" s="58"/>
      <c r="I28" s="58"/>
      <c r="J28" s="58"/>
      <c r="K28" s="68" t="s">
        <v>224</v>
      </c>
      <c r="L28" s="11"/>
      <c r="N28" s="85" t="s">
        <v>267</v>
      </c>
      <c r="O28" s="64" t="s">
        <v>227</v>
      </c>
      <c r="P28" s="89" t="s">
        <v>234</v>
      </c>
      <c r="Q28" s="157">
        <v>0.01</v>
      </c>
      <c r="R28" s="121"/>
      <c r="S28" s="64"/>
    </row>
    <row r="29" spans="1:19" x14ac:dyDescent="0.2">
      <c r="A29" s="10"/>
      <c r="B29" s="35" t="s">
        <v>129</v>
      </c>
      <c r="C29" s="36" t="s">
        <v>130</v>
      </c>
      <c r="D29" s="51" t="s">
        <v>261</v>
      </c>
      <c r="E29" s="47" t="s">
        <v>202</v>
      </c>
      <c r="F29" s="58">
        <v>69880868.459999993</v>
      </c>
      <c r="G29" s="58">
        <v>82690858.5</v>
      </c>
      <c r="H29" s="58">
        <v>322553.06</v>
      </c>
      <c r="I29" s="58">
        <v>47812740.780000001</v>
      </c>
      <c r="J29" s="58">
        <v>46815737.590000004</v>
      </c>
      <c r="K29" s="68" t="s">
        <v>224</v>
      </c>
      <c r="L29" s="11"/>
      <c r="N29" s="159" t="s">
        <v>237</v>
      </c>
      <c r="O29" s="64" t="s">
        <v>227</v>
      </c>
      <c r="P29" s="77" t="s">
        <v>268</v>
      </c>
      <c r="Q29" s="157">
        <v>0.01</v>
      </c>
      <c r="R29" s="129">
        <v>7500</v>
      </c>
      <c r="S29" s="92">
        <v>7500</v>
      </c>
    </row>
    <row r="30" spans="1:19" ht="34.5" thickBot="1" x14ac:dyDescent="0.25">
      <c r="B30" s="35" t="s">
        <v>131</v>
      </c>
      <c r="C30" s="36" t="s">
        <v>132</v>
      </c>
      <c r="D30" s="51" t="s">
        <v>261</v>
      </c>
      <c r="E30" s="47" t="s">
        <v>203</v>
      </c>
      <c r="F30" s="58">
        <v>1177990.72</v>
      </c>
      <c r="G30" s="58">
        <v>2236445.7200000002</v>
      </c>
      <c r="H30" s="58"/>
      <c r="I30" s="58">
        <v>1181908.17</v>
      </c>
      <c r="J30" s="58">
        <v>1038643.26</v>
      </c>
      <c r="K30" s="68" t="s">
        <v>224</v>
      </c>
      <c r="N30" s="93" t="s">
        <v>238</v>
      </c>
      <c r="O30" s="64" t="s">
        <v>227</v>
      </c>
      <c r="P30" s="94" t="s">
        <v>239</v>
      </c>
      <c r="Q30" s="160">
        <v>0.01</v>
      </c>
      <c r="R30" s="129">
        <v>887</v>
      </c>
      <c r="S30" s="129">
        <v>887</v>
      </c>
    </row>
    <row r="31" spans="1:19" ht="34.5" thickBot="1" x14ac:dyDescent="0.25">
      <c r="B31" s="35" t="s">
        <v>133</v>
      </c>
      <c r="C31" s="36" t="s">
        <v>134</v>
      </c>
      <c r="D31" s="51" t="s">
        <v>261</v>
      </c>
      <c r="E31" s="47" t="s">
        <v>204</v>
      </c>
      <c r="F31" s="58">
        <v>2999543.27</v>
      </c>
      <c r="G31" s="58">
        <v>3206677.27</v>
      </c>
      <c r="H31" s="58">
        <v>-4544.57</v>
      </c>
      <c r="I31" s="58">
        <v>1611657.58</v>
      </c>
      <c r="J31" s="58">
        <v>1380619.18</v>
      </c>
      <c r="K31" s="68" t="s">
        <v>224</v>
      </c>
      <c r="N31" s="161" t="s">
        <v>240</v>
      </c>
      <c r="O31" s="64" t="s">
        <v>227</v>
      </c>
      <c r="P31" s="162" t="s">
        <v>241</v>
      </c>
      <c r="Q31" s="157">
        <v>0.01</v>
      </c>
      <c r="R31" s="129">
        <v>20663</v>
      </c>
      <c r="S31" s="92">
        <v>20663</v>
      </c>
    </row>
    <row r="32" spans="1:19" ht="22.5" x14ac:dyDescent="0.2">
      <c r="B32" s="35" t="s">
        <v>135</v>
      </c>
      <c r="C32" s="42" t="s">
        <v>136</v>
      </c>
      <c r="D32" s="51" t="s">
        <v>261</v>
      </c>
      <c r="E32" s="47" t="s">
        <v>205</v>
      </c>
      <c r="F32" s="58">
        <v>4219225.38</v>
      </c>
      <c r="G32" s="58">
        <v>4289825.38</v>
      </c>
      <c r="H32" s="58">
        <v>-12034.37</v>
      </c>
      <c r="I32" s="58">
        <v>2446219.0099999998</v>
      </c>
      <c r="J32" s="58">
        <v>2382148.0699999998</v>
      </c>
      <c r="K32" s="68" t="s">
        <v>224</v>
      </c>
      <c r="N32" s="85" t="s">
        <v>242</v>
      </c>
      <c r="O32" s="64" t="s">
        <v>227</v>
      </c>
      <c r="P32" s="77" t="s">
        <v>243</v>
      </c>
      <c r="Q32" s="157">
        <v>0.01</v>
      </c>
      <c r="R32" s="129">
        <v>3471</v>
      </c>
      <c r="S32" s="92">
        <v>3471</v>
      </c>
    </row>
    <row r="33" spans="2:19" ht="33.75" x14ac:dyDescent="0.2">
      <c r="B33" s="35" t="s">
        <v>137</v>
      </c>
      <c r="C33" s="36" t="s">
        <v>138</v>
      </c>
      <c r="D33" s="51" t="s">
        <v>261</v>
      </c>
      <c r="E33" s="50" t="s">
        <v>206</v>
      </c>
      <c r="F33" s="56">
        <v>11452387.66</v>
      </c>
      <c r="G33" s="56">
        <v>21611630.149999999</v>
      </c>
      <c r="H33" s="58">
        <v>65388.82</v>
      </c>
      <c r="I33" s="58">
        <v>8034954.25</v>
      </c>
      <c r="J33" s="58">
        <v>7763337.7599999998</v>
      </c>
      <c r="K33" s="70" t="s">
        <v>224</v>
      </c>
      <c r="N33" s="52" t="s">
        <v>244</v>
      </c>
      <c r="O33" s="53" t="s">
        <v>227</v>
      </c>
      <c r="P33" s="52" t="s">
        <v>269</v>
      </c>
      <c r="Q33" s="163">
        <v>0.01</v>
      </c>
      <c r="R33" s="131">
        <v>23445</v>
      </c>
      <c r="S33" s="131">
        <v>23445</v>
      </c>
    </row>
    <row r="34" spans="2:19" ht="33.75" x14ac:dyDescent="0.2">
      <c r="B34" s="43" t="s">
        <v>139</v>
      </c>
      <c r="C34" s="36" t="s">
        <v>140</v>
      </c>
      <c r="D34" s="51" t="s">
        <v>261</v>
      </c>
      <c r="E34" s="47" t="s">
        <v>207</v>
      </c>
      <c r="F34" s="58">
        <v>4301775.22</v>
      </c>
      <c r="G34" s="58">
        <v>4485537.42</v>
      </c>
      <c r="H34" s="58">
        <v>-20132.16</v>
      </c>
      <c r="I34" s="58">
        <v>2384303.29</v>
      </c>
      <c r="J34" s="58">
        <v>2337910.75</v>
      </c>
      <c r="K34" s="68" t="s">
        <v>224</v>
      </c>
      <c r="N34" s="75" t="s">
        <v>245</v>
      </c>
      <c r="O34" s="64" t="s">
        <v>227</v>
      </c>
      <c r="P34" s="79" t="s">
        <v>270</v>
      </c>
      <c r="Q34" s="138">
        <v>0.01</v>
      </c>
      <c r="R34" s="124">
        <v>1000</v>
      </c>
      <c r="S34" s="92">
        <v>1000</v>
      </c>
    </row>
    <row r="35" spans="2:19" ht="33.75" x14ac:dyDescent="0.2">
      <c r="B35" s="35" t="s">
        <v>141</v>
      </c>
      <c r="C35" s="36" t="s">
        <v>142</v>
      </c>
      <c r="D35" s="51" t="s">
        <v>261</v>
      </c>
      <c r="E35" s="47" t="s">
        <v>207</v>
      </c>
      <c r="F35" s="56">
        <v>573267.06000000006</v>
      </c>
      <c r="G35" s="56">
        <v>1348565.06</v>
      </c>
      <c r="H35" s="58"/>
      <c r="I35" s="58">
        <v>92108</v>
      </c>
      <c r="J35" s="58">
        <v>92108</v>
      </c>
      <c r="K35" s="67" t="s">
        <v>224</v>
      </c>
      <c r="N35" s="75" t="s">
        <v>245</v>
      </c>
      <c r="O35" s="72" t="s">
        <v>227</v>
      </c>
      <c r="P35" s="79" t="s">
        <v>270</v>
      </c>
      <c r="Q35" s="149">
        <v>0.01</v>
      </c>
      <c r="R35" s="122">
        <v>275</v>
      </c>
      <c r="S35" s="122">
        <v>275</v>
      </c>
    </row>
    <row r="36" spans="2:19" ht="33.75" x14ac:dyDescent="0.2">
      <c r="B36" s="35" t="s">
        <v>143</v>
      </c>
      <c r="C36" s="36" t="s">
        <v>144</v>
      </c>
      <c r="D36" s="51" t="s">
        <v>261</v>
      </c>
      <c r="E36" s="51" t="s">
        <v>208</v>
      </c>
      <c r="F36" s="56">
        <v>2993905.5</v>
      </c>
      <c r="G36" s="56">
        <v>3561179.78</v>
      </c>
      <c r="H36" s="58">
        <v>-12188.09</v>
      </c>
      <c r="I36" s="58">
        <v>1860912.89</v>
      </c>
      <c r="J36" s="58">
        <v>1810443.92</v>
      </c>
      <c r="K36" s="67" t="s">
        <v>224</v>
      </c>
      <c r="N36" s="88" t="s">
        <v>265</v>
      </c>
      <c r="O36" s="72" t="s">
        <v>227</v>
      </c>
      <c r="P36" s="88" t="s">
        <v>266</v>
      </c>
      <c r="Q36" s="149">
        <v>0.01</v>
      </c>
      <c r="R36" s="122">
        <v>358</v>
      </c>
      <c r="S36" s="95">
        <v>358</v>
      </c>
    </row>
    <row r="37" spans="2:19" ht="33.75" x14ac:dyDescent="0.2">
      <c r="B37" s="35" t="s">
        <v>145</v>
      </c>
      <c r="C37" s="36" t="s">
        <v>146</v>
      </c>
      <c r="D37" s="51" t="s">
        <v>261</v>
      </c>
      <c r="E37" s="51" t="s">
        <v>209</v>
      </c>
      <c r="F37" s="56">
        <v>24038788.170000002</v>
      </c>
      <c r="G37" s="56">
        <v>47181341.170000002</v>
      </c>
      <c r="H37" s="58">
        <v>4012144.46</v>
      </c>
      <c r="I37" s="58">
        <v>32553690.170000002</v>
      </c>
      <c r="J37" s="58">
        <v>28214475.82</v>
      </c>
      <c r="K37" s="67" t="s">
        <v>224</v>
      </c>
      <c r="N37" s="75" t="s">
        <v>246</v>
      </c>
      <c r="O37" s="72" t="s">
        <v>227</v>
      </c>
      <c r="P37" s="75" t="s">
        <v>271</v>
      </c>
      <c r="Q37" s="149">
        <v>0.01</v>
      </c>
      <c r="R37" s="122">
        <v>1200</v>
      </c>
      <c r="S37" s="95">
        <v>1200</v>
      </c>
    </row>
    <row r="38" spans="2:19" x14ac:dyDescent="0.2">
      <c r="B38" s="35" t="s">
        <v>147</v>
      </c>
      <c r="C38" s="36" t="s">
        <v>148</v>
      </c>
      <c r="D38" s="51" t="s">
        <v>261</v>
      </c>
      <c r="E38" s="51" t="s">
        <v>209</v>
      </c>
      <c r="F38" s="56">
        <v>8786546.8100000005</v>
      </c>
      <c r="G38" s="56">
        <v>9640888.6600000001</v>
      </c>
      <c r="H38" s="58">
        <v>-60592.59</v>
      </c>
      <c r="I38" s="58">
        <v>5343375.9800000004</v>
      </c>
      <c r="J38" s="58">
        <v>5202472.1100000003</v>
      </c>
      <c r="K38" s="67" t="s">
        <v>224</v>
      </c>
      <c r="N38" s="72"/>
      <c r="O38" s="72" t="s">
        <v>227</v>
      </c>
      <c r="P38" s="72"/>
      <c r="Q38" s="72"/>
      <c r="R38" s="122">
        <v>21</v>
      </c>
      <c r="S38" s="95">
        <v>21</v>
      </c>
    </row>
    <row r="39" spans="2:19" x14ac:dyDescent="0.2">
      <c r="B39" s="35" t="s">
        <v>149</v>
      </c>
      <c r="C39" s="36" t="s">
        <v>150</v>
      </c>
      <c r="D39" s="51" t="s">
        <v>261</v>
      </c>
      <c r="E39" s="51" t="s">
        <v>209</v>
      </c>
      <c r="F39" s="56">
        <v>1392180.94</v>
      </c>
      <c r="G39" s="56">
        <v>1402180.94</v>
      </c>
      <c r="H39" s="58">
        <v>-9711.24</v>
      </c>
      <c r="I39" s="58">
        <v>782324.71</v>
      </c>
      <c r="J39" s="58">
        <v>768217.09</v>
      </c>
      <c r="K39" s="67" t="s">
        <v>224</v>
      </c>
      <c r="N39" s="72"/>
      <c r="O39" s="72" t="s">
        <v>227</v>
      </c>
      <c r="P39" s="72"/>
      <c r="Q39" s="72"/>
      <c r="R39" s="122">
        <v>5</v>
      </c>
      <c r="S39" s="95">
        <v>5</v>
      </c>
    </row>
    <row r="40" spans="2:19" ht="22.5" x14ac:dyDescent="0.2">
      <c r="B40" s="35" t="s">
        <v>151</v>
      </c>
      <c r="C40" s="36" t="s">
        <v>152</v>
      </c>
      <c r="D40" s="51" t="s">
        <v>261</v>
      </c>
      <c r="E40" s="51" t="s">
        <v>209</v>
      </c>
      <c r="F40" s="56">
        <v>2224673.9500000002</v>
      </c>
      <c r="G40" s="56">
        <v>2234673.9500000002</v>
      </c>
      <c r="H40" s="58">
        <v>-14177.36</v>
      </c>
      <c r="I40" s="58">
        <v>1362104.05</v>
      </c>
      <c r="J40" s="58">
        <v>1343272.04</v>
      </c>
      <c r="K40" s="67" t="s">
        <v>224</v>
      </c>
      <c r="N40" s="74" t="s">
        <v>272</v>
      </c>
      <c r="O40" s="72" t="s">
        <v>227</v>
      </c>
      <c r="P40" s="74" t="s">
        <v>273</v>
      </c>
      <c r="Q40" s="149">
        <v>0.01</v>
      </c>
      <c r="R40" s="113"/>
      <c r="S40" s="72"/>
    </row>
    <row r="41" spans="2:19" x14ac:dyDescent="0.2">
      <c r="B41" s="35" t="s">
        <v>153</v>
      </c>
      <c r="C41" s="36" t="s">
        <v>154</v>
      </c>
      <c r="D41" s="51" t="s">
        <v>261</v>
      </c>
      <c r="E41" s="51" t="s">
        <v>209</v>
      </c>
      <c r="F41" s="56">
        <v>789138.36</v>
      </c>
      <c r="G41" s="56">
        <v>794138.36</v>
      </c>
      <c r="H41" s="58">
        <v>-5231.6499999999996</v>
      </c>
      <c r="I41" s="58">
        <v>436677.88</v>
      </c>
      <c r="J41" s="58">
        <v>437933.61</v>
      </c>
      <c r="K41" s="67" t="s">
        <v>224</v>
      </c>
      <c r="N41" s="72"/>
      <c r="O41" s="72" t="s">
        <v>227</v>
      </c>
      <c r="P41" s="72"/>
      <c r="Q41" s="72"/>
      <c r="R41" s="122">
        <v>1280</v>
      </c>
      <c r="S41" s="95">
        <v>1280</v>
      </c>
    </row>
    <row r="42" spans="2:19" ht="22.5" x14ac:dyDescent="0.2">
      <c r="B42" s="35" t="s">
        <v>155</v>
      </c>
      <c r="C42" s="36" t="s">
        <v>156</v>
      </c>
      <c r="D42" s="51" t="s">
        <v>261</v>
      </c>
      <c r="E42" s="51" t="s">
        <v>209</v>
      </c>
      <c r="F42" s="56">
        <v>863469.08</v>
      </c>
      <c r="G42" s="56">
        <v>863469.08</v>
      </c>
      <c r="H42" s="58">
        <v>-3185.51</v>
      </c>
      <c r="I42" s="58">
        <v>371845.99</v>
      </c>
      <c r="J42" s="58">
        <v>371771.81</v>
      </c>
      <c r="K42" s="67" t="s">
        <v>224</v>
      </c>
      <c r="N42" s="72"/>
      <c r="O42" s="72" t="s">
        <v>227</v>
      </c>
      <c r="P42" s="72"/>
      <c r="Q42" s="72"/>
      <c r="R42" s="113"/>
      <c r="S42" s="72"/>
    </row>
    <row r="43" spans="2:19" x14ac:dyDescent="0.2">
      <c r="B43" s="35" t="s">
        <v>157</v>
      </c>
      <c r="C43" s="36" t="s">
        <v>158</v>
      </c>
      <c r="D43" s="51" t="s">
        <v>261</v>
      </c>
      <c r="E43" s="48" t="s">
        <v>210</v>
      </c>
      <c r="F43" s="58">
        <v>17658771.73</v>
      </c>
      <c r="G43" s="58">
        <v>25545718.699999999</v>
      </c>
      <c r="H43" s="58">
        <v>646766.43000000005</v>
      </c>
      <c r="I43" s="58">
        <v>16356669.65</v>
      </c>
      <c r="J43" s="58">
        <v>15436202.029999999</v>
      </c>
      <c r="K43" s="67" t="s">
        <v>223</v>
      </c>
      <c r="N43" s="84"/>
      <c r="O43" s="72"/>
      <c r="P43" s="84"/>
      <c r="Q43" s="153"/>
      <c r="R43" s="120"/>
      <c r="S43" s="72"/>
    </row>
    <row r="44" spans="2:19" ht="12" thickBot="1" x14ac:dyDescent="0.25">
      <c r="B44" s="35" t="s">
        <v>159</v>
      </c>
      <c r="C44" s="42"/>
      <c r="D44" s="51" t="s">
        <v>261</v>
      </c>
      <c r="E44" s="52" t="s">
        <v>211</v>
      </c>
      <c r="F44" s="61">
        <v>2106459.5699999998</v>
      </c>
      <c r="G44" s="62">
        <v>3104759.57</v>
      </c>
      <c r="H44" s="53">
        <v>118053.78</v>
      </c>
      <c r="I44" s="53">
        <v>1999591.1</v>
      </c>
      <c r="J44" s="58">
        <v>1851205.27</v>
      </c>
      <c r="K44" s="67" t="s">
        <v>224</v>
      </c>
      <c r="N44" s="96"/>
      <c r="O44" s="72"/>
      <c r="P44" s="96"/>
      <c r="Q44" s="74"/>
      <c r="R44" s="132"/>
      <c r="S44" s="84"/>
    </row>
    <row r="45" spans="2:19" ht="24" thickTop="1" thickBot="1" x14ac:dyDescent="0.25">
      <c r="B45" s="35" t="s">
        <v>160</v>
      </c>
      <c r="C45" s="36"/>
      <c r="D45" s="51" t="s">
        <v>261</v>
      </c>
      <c r="E45" s="50" t="s">
        <v>212</v>
      </c>
      <c r="F45" s="56">
        <v>75963.13</v>
      </c>
      <c r="G45" s="56">
        <v>75963.13</v>
      </c>
      <c r="H45" s="58"/>
      <c r="I45" s="58"/>
      <c r="J45" s="58"/>
      <c r="K45" s="67" t="s">
        <v>223</v>
      </c>
      <c r="N45" s="97"/>
      <c r="O45" s="72"/>
      <c r="P45" s="98"/>
      <c r="Q45" s="164"/>
      <c r="R45" s="133"/>
      <c r="S45" s="43"/>
    </row>
    <row r="46" spans="2:19" ht="35.25" thickTop="1" thickBot="1" x14ac:dyDescent="0.25">
      <c r="B46" s="43" t="s">
        <v>161</v>
      </c>
      <c r="C46" s="36" t="s">
        <v>162</v>
      </c>
      <c r="D46" s="51" t="s">
        <v>263</v>
      </c>
      <c r="E46" s="47" t="s">
        <v>210</v>
      </c>
      <c r="F46" s="58">
        <v>33790939.350000001</v>
      </c>
      <c r="G46" s="58">
        <v>249585336.13999999</v>
      </c>
      <c r="H46" s="58">
        <v>1872322.57</v>
      </c>
      <c r="I46" s="58">
        <v>50138470.649999999</v>
      </c>
      <c r="J46" s="58">
        <v>37679576.82</v>
      </c>
      <c r="K46" s="68" t="s">
        <v>224</v>
      </c>
      <c r="N46" s="51" t="s">
        <v>274</v>
      </c>
      <c r="O46" s="64" t="s">
        <v>227</v>
      </c>
      <c r="P46" s="51" t="s">
        <v>275</v>
      </c>
      <c r="Q46" s="157">
        <v>0.01</v>
      </c>
      <c r="R46" s="129">
        <v>10</v>
      </c>
      <c r="S46" s="92">
        <v>10</v>
      </c>
    </row>
    <row r="47" spans="2:19" ht="23.25" thickBot="1" x14ac:dyDescent="0.25">
      <c r="B47" s="35" t="s">
        <v>163</v>
      </c>
      <c r="C47" s="36" t="s">
        <v>164</v>
      </c>
      <c r="D47" s="51" t="s">
        <v>261</v>
      </c>
      <c r="E47" s="47" t="s">
        <v>213</v>
      </c>
      <c r="F47" s="58">
        <v>33881365.310000002</v>
      </c>
      <c r="G47" s="58">
        <v>40714569.979999997</v>
      </c>
      <c r="H47" s="58">
        <v>-525033.72</v>
      </c>
      <c r="I47" s="58">
        <v>28655314.789999999</v>
      </c>
      <c r="J47" s="58">
        <v>28549226.850000001</v>
      </c>
      <c r="K47" s="70" t="s">
        <v>224</v>
      </c>
      <c r="N47" s="99" t="s">
        <v>247</v>
      </c>
      <c r="O47" s="100" t="s">
        <v>227</v>
      </c>
      <c r="P47" s="100"/>
      <c r="Q47" s="165">
        <v>0.01</v>
      </c>
      <c r="R47" s="134">
        <v>0.01</v>
      </c>
      <c r="S47" s="53"/>
    </row>
    <row r="48" spans="2:19" ht="33.75" x14ac:dyDescent="0.2">
      <c r="B48" s="35" t="s">
        <v>165</v>
      </c>
      <c r="C48" s="41" t="s">
        <v>166</v>
      </c>
      <c r="D48" s="77" t="s">
        <v>261</v>
      </c>
      <c r="E48" s="49" t="s">
        <v>214</v>
      </c>
      <c r="F48" s="60">
        <v>4963502.0999999996</v>
      </c>
      <c r="G48" s="60">
        <v>5361328.17</v>
      </c>
      <c r="H48" s="60">
        <v>-26202.959999999999</v>
      </c>
      <c r="I48" s="60">
        <v>3152812.09</v>
      </c>
      <c r="J48" s="60">
        <v>3045801.75</v>
      </c>
      <c r="K48" s="71" t="s">
        <v>224</v>
      </c>
      <c r="N48" s="101" t="s">
        <v>248</v>
      </c>
      <c r="O48" s="100" t="s">
        <v>227</v>
      </c>
      <c r="P48" s="102" t="s">
        <v>249</v>
      </c>
      <c r="Q48" s="165">
        <v>0.01</v>
      </c>
      <c r="R48" s="135">
        <v>500</v>
      </c>
      <c r="S48" s="136">
        <v>500</v>
      </c>
    </row>
    <row r="49" spans="2:19" x14ac:dyDescent="0.2">
      <c r="B49" s="35" t="s">
        <v>167</v>
      </c>
      <c r="C49" s="36" t="s">
        <v>168</v>
      </c>
      <c r="D49" s="51" t="s">
        <v>261</v>
      </c>
      <c r="E49" s="52" t="s">
        <v>215</v>
      </c>
      <c r="F49" s="56">
        <v>210000</v>
      </c>
      <c r="G49" s="56">
        <v>330000</v>
      </c>
      <c r="H49" s="58"/>
      <c r="I49" s="58">
        <v>0</v>
      </c>
      <c r="J49" s="58"/>
      <c r="K49" s="67" t="s">
        <v>223</v>
      </c>
      <c r="N49" s="96"/>
      <c r="O49" s="72"/>
      <c r="P49" s="84"/>
      <c r="Q49" s="74"/>
      <c r="R49" s="132"/>
      <c r="S49" s="84"/>
    </row>
    <row r="50" spans="2:19" x14ac:dyDescent="0.2">
      <c r="B50" s="43" t="s">
        <v>169</v>
      </c>
      <c r="C50" s="36" t="s">
        <v>170</v>
      </c>
      <c r="D50" s="51" t="s">
        <v>261</v>
      </c>
      <c r="E50" s="47" t="s">
        <v>216</v>
      </c>
      <c r="F50" s="58">
        <v>0</v>
      </c>
      <c r="G50" s="58"/>
      <c r="H50" s="58">
        <v>0</v>
      </c>
      <c r="I50" s="64">
        <v>0</v>
      </c>
      <c r="J50" s="58">
        <v>0</v>
      </c>
      <c r="K50" s="68"/>
      <c r="N50" s="103"/>
      <c r="O50" s="64"/>
      <c r="P50" s="104"/>
      <c r="Q50" s="64"/>
      <c r="R50" s="121"/>
      <c r="S50" s="64"/>
    </row>
    <row r="51" spans="2:19" ht="45" x14ac:dyDescent="0.2">
      <c r="B51" s="44" t="s">
        <v>171</v>
      </c>
      <c r="C51" s="45" t="s">
        <v>172</v>
      </c>
      <c r="D51" s="53"/>
      <c r="E51" s="53" t="s">
        <v>217</v>
      </c>
      <c r="F51" s="62">
        <v>1566977.51</v>
      </c>
      <c r="G51" s="62">
        <v>1772577.51</v>
      </c>
      <c r="H51" s="62">
        <v>-19351.53</v>
      </c>
      <c r="I51" s="62">
        <v>1057037.83</v>
      </c>
      <c r="J51" s="65">
        <v>1031450.93</v>
      </c>
      <c r="K51" s="67" t="s">
        <v>224</v>
      </c>
      <c r="N51" s="93" t="s">
        <v>276</v>
      </c>
      <c r="O51" s="166" t="s">
        <v>227</v>
      </c>
      <c r="P51" s="167" t="s">
        <v>277</v>
      </c>
      <c r="Q51" s="138">
        <v>0.01</v>
      </c>
      <c r="R51" s="124">
        <v>800</v>
      </c>
      <c r="S51" s="124">
        <v>800</v>
      </c>
    </row>
    <row r="52" spans="2:19" ht="34.5" thickBot="1" x14ac:dyDescent="0.25">
      <c r="B52" s="44" t="s">
        <v>173</v>
      </c>
      <c r="C52" s="45" t="s">
        <v>174</v>
      </c>
      <c r="D52" s="53"/>
      <c r="E52" s="53" t="s">
        <v>218</v>
      </c>
      <c r="F52" s="62">
        <v>232593.33</v>
      </c>
      <c r="G52" s="62">
        <v>621960.13</v>
      </c>
      <c r="H52" s="62">
        <v>6813</v>
      </c>
      <c r="I52" s="62">
        <v>379578.26</v>
      </c>
      <c r="J52" s="65">
        <v>356607.27</v>
      </c>
      <c r="K52" s="67" t="s">
        <v>224</v>
      </c>
      <c r="N52" s="105" t="s">
        <v>250</v>
      </c>
      <c r="O52" s="106" t="s">
        <v>227</v>
      </c>
      <c r="P52" s="98" t="s">
        <v>251</v>
      </c>
      <c r="Q52" s="138">
        <v>0.01</v>
      </c>
      <c r="R52" s="137">
        <v>0.01</v>
      </c>
      <c r="S52" s="138"/>
    </row>
    <row r="53" spans="2:19" ht="34.5" thickBot="1" x14ac:dyDescent="0.25">
      <c r="B53" s="44" t="s">
        <v>175</v>
      </c>
      <c r="C53" s="46" t="s">
        <v>176</v>
      </c>
      <c r="D53" s="54"/>
      <c r="E53" s="54" t="s">
        <v>219</v>
      </c>
      <c r="F53" s="63">
        <v>3498043.13</v>
      </c>
      <c r="G53" s="63">
        <v>3599469.11</v>
      </c>
      <c r="H53" s="63">
        <v>-12161.73</v>
      </c>
      <c r="I53" s="63">
        <v>2143339</v>
      </c>
      <c r="J53" s="66">
        <v>2057250.9</v>
      </c>
      <c r="K53" s="35" t="s">
        <v>224</v>
      </c>
      <c r="N53" s="107" t="s">
        <v>252</v>
      </c>
      <c r="O53" s="108" t="s">
        <v>227</v>
      </c>
      <c r="P53" s="109" t="s">
        <v>278</v>
      </c>
      <c r="Q53" s="168">
        <v>0.01</v>
      </c>
      <c r="R53" s="139">
        <v>2044</v>
      </c>
      <c r="S53" s="140">
        <v>2044</v>
      </c>
    </row>
    <row r="54" spans="2:19" ht="34.5" thickBot="1" x14ac:dyDescent="0.25">
      <c r="B54" s="44" t="s">
        <v>177</v>
      </c>
      <c r="C54" s="45" t="s">
        <v>178</v>
      </c>
      <c r="D54" s="53"/>
      <c r="E54" s="53" t="s">
        <v>220</v>
      </c>
      <c r="F54" s="62">
        <v>912979.28</v>
      </c>
      <c r="G54" s="62">
        <v>941979.28</v>
      </c>
      <c r="H54" s="62">
        <v>-4421.76</v>
      </c>
      <c r="I54" s="62">
        <v>528712.84</v>
      </c>
      <c r="J54" s="65">
        <v>529372.55000000005</v>
      </c>
      <c r="K54" s="67" t="s">
        <v>223</v>
      </c>
      <c r="N54" s="110" t="s">
        <v>279</v>
      </c>
      <c r="O54" s="74" t="s">
        <v>227</v>
      </c>
      <c r="P54" s="98"/>
      <c r="Q54" s="138">
        <v>0.01</v>
      </c>
      <c r="R54" s="137"/>
      <c r="S54" s="138"/>
    </row>
    <row r="55" spans="2:19" x14ac:dyDescent="0.2">
      <c r="B55" s="44" t="s">
        <v>179</v>
      </c>
      <c r="C55" s="45" t="s">
        <v>180</v>
      </c>
      <c r="D55" s="53"/>
      <c r="E55" s="53" t="s">
        <v>213</v>
      </c>
      <c r="F55" s="62">
        <v>1512000</v>
      </c>
      <c r="G55" s="62">
        <v>1394000</v>
      </c>
      <c r="H55" s="62"/>
      <c r="I55" s="62">
        <v>3828</v>
      </c>
      <c r="J55" s="65">
        <v>3828</v>
      </c>
      <c r="K55" s="67" t="s">
        <v>224</v>
      </c>
      <c r="N55" s="43"/>
      <c r="O55" s="74"/>
      <c r="P55" s="98"/>
      <c r="Q55" s="43"/>
      <c r="R55" s="124">
        <v>50000</v>
      </c>
      <c r="S55" s="124">
        <v>50000</v>
      </c>
    </row>
    <row r="56" spans="2:19" x14ac:dyDescent="0.2">
      <c r="B56" s="35" t="s">
        <v>181</v>
      </c>
      <c r="C56" s="36" t="s">
        <v>182</v>
      </c>
      <c r="D56" s="51"/>
      <c r="E56" s="50" t="s">
        <v>221</v>
      </c>
      <c r="F56" s="56">
        <v>9388637.9499999993</v>
      </c>
      <c r="G56" s="56">
        <v>10409237.949999999</v>
      </c>
      <c r="H56" s="58">
        <v>-34280.28</v>
      </c>
      <c r="I56" s="58">
        <v>5970732.6399999997</v>
      </c>
      <c r="J56" s="58">
        <v>5812809.4299999997</v>
      </c>
      <c r="K56" s="67" t="s">
        <v>224</v>
      </c>
      <c r="N56" s="111" t="s">
        <v>253</v>
      </c>
      <c r="O56" s="72" t="s">
        <v>227</v>
      </c>
      <c r="P56" s="43"/>
      <c r="Q56" s="138">
        <v>0.01</v>
      </c>
      <c r="R56" s="124">
        <v>12</v>
      </c>
      <c r="S56" s="124">
        <v>12</v>
      </c>
    </row>
    <row r="57" spans="2:19" ht="22.5" x14ac:dyDescent="0.2">
      <c r="B57" s="35" t="s">
        <v>183</v>
      </c>
      <c r="C57" s="41" t="s">
        <v>184</v>
      </c>
      <c r="D57" s="77"/>
      <c r="E57" s="55" t="s">
        <v>222</v>
      </c>
      <c r="F57" s="60">
        <v>5399652.5300000003</v>
      </c>
      <c r="G57" s="60">
        <v>10208136.82</v>
      </c>
      <c r="H57" s="60">
        <v>-50742.95</v>
      </c>
      <c r="I57" s="60">
        <v>7009921.8700000001</v>
      </c>
      <c r="J57" s="60">
        <v>5815952.8899999997</v>
      </c>
      <c r="K57" s="35" t="s">
        <v>224</v>
      </c>
      <c r="N57" s="112" t="s">
        <v>254</v>
      </c>
      <c r="O57" s="106" t="s">
        <v>227</v>
      </c>
      <c r="P57" s="79" t="s">
        <v>280</v>
      </c>
      <c r="Q57" s="138">
        <v>0.01</v>
      </c>
      <c r="R57" s="141">
        <f>33497350.57*0.01</f>
        <v>334973.50570000004</v>
      </c>
      <c r="S57" s="141">
        <f>33497350.57*0.01</f>
        <v>334973.50570000004</v>
      </c>
    </row>
    <row r="58" spans="2:19" x14ac:dyDescent="0.2">
      <c r="B58" s="35" t="s">
        <v>257</v>
      </c>
      <c r="C58" s="41" t="s">
        <v>256</v>
      </c>
      <c r="D58" s="77"/>
      <c r="E58" s="49" t="s">
        <v>201</v>
      </c>
      <c r="F58" s="60"/>
      <c r="G58" s="60">
        <v>136000</v>
      </c>
      <c r="H58" s="60"/>
      <c r="I58" s="60">
        <v>4522.84</v>
      </c>
      <c r="J58" s="60"/>
      <c r="K58" s="67"/>
      <c r="N58" s="77"/>
      <c r="O58" s="74"/>
      <c r="P58" s="78"/>
      <c r="Q58" s="151"/>
    </row>
  </sheetData>
  <pageMargins left="0.70866141732283472" right="0.70866141732283472" top="0.74803149606299213" bottom="0.74803149606299213" header="0.31496062992125984" footer="0.31496062992125984"/>
  <pageSetup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4" sqref="B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28</v>
      </c>
    </row>
    <row r="2" spans="1:2" ht="31.5" x14ac:dyDescent="0.2">
      <c r="B2" s="2" t="s">
        <v>29</v>
      </c>
    </row>
    <row r="4" spans="1:2" ht="15.75" x14ac:dyDescent="0.2">
      <c r="A4" s="3" t="s">
        <v>30</v>
      </c>
      <c r="B4" s="3" t="s">
        <v>31</v>
      </c>
    </row>
    <row r="5" spans="1:2" ht="47.25" x14ac:dyDescent="0.2">
      <c r="A5" s="16">
        <v>1</v>
      </c>
      <c r="B5" s="2" t="s">
        <v>32</v>
      </c>
    </row>
    <row r="6" spans="1:2" ht="47.25" x14ac:dyDescent="0.2">
      <c r="A6" s="16">
        <v>2</v>
      </c>
      <c r="B6" s="2" t="s">
        <v>33</v>
      </c>
    </row>
    <row r="7" spans="1:2" ht="31.5" x14ac:dyDescent="0.2">
      <c r="A7" s="16">
        <v>3</v>
      </c>
      <c r="B7" s="2" t="s">
        <v>34</v>
      </c>
    </row>
    <row r="8" spans="1:2" ht="47.25" x14ac:dyDescent="0.2">
      <c r="A8" s="16">
        <v>4</v>
      </c>
      <c r="B8" s="2" t="s">
        <v>35</v>
      </c>
    </row>
    <row r="9" spans="1:2" ht="15.75" x14ac:dyDescent="0.2">
      <c r="A9" s="16">
        <v>5</v>
      </c>
      <c r="B9" s="2" t="s">
        <v>36</v>
      </c>
    </row>
    <row r="10" spans="1:2" ht="78.75" x14ac:dyDescent="0.2">
      <c r="A10" s="16">
        <v>6</v>
      </c>
      <c r="B10" s="2" t="s">
        <v>37</v>
      </c>
    </row>
    <row r="11" spans="1:2" ht="78.75" x14ac:dyDescent="0.2">
      <c r="A11" s="16">
        <v>7</v>
      </c>
      <c r="B11" s="2" t="s">
        <v>38</v>
      </c>
    </row>
    <row r="12" spans="1:2" ht="78.75" x14ac:dyDescent="0.2">
      <c r="A12" s="16">
        <v>8</v>
      </c>
      <c r="B12" s="2" t="s">
        <v>39</v>
      </c>
    </row>
    <row r="13" spans="1:2" ht="78.75" x14ac:dyDescent="0.2">
      <c r="A13" s="16">
        <v>9</v>
      </c>
      <c r="B13" s="2" t="s">
        <v>40</v>
      </c>
    </row>
    <row r="14" spans="1:2" ht="78.75" x14ac:dyDescent="0.2">
      <c r="A14" s="16">
        <v>10</v>
      </c>
      <c r="B14" s="2" t="s">
        <v>41</v>
      </c>
    </row>
    <row r="15" spans="1:2" ht="15.75" x14ac:dyDescent="0.2">
      <c r="A15" s="16">
        <v>11</v>
      </c>
      <c r="B15" s="2" t="s">
        <v>42</v>
      </c>
    </row>
    <row r="16" spans="1:2" ht="15.75" x14ac:dyDescent="0.2">
      <c r="A16" s="16">
        <v>12</v>
      </c>
      <c r="B16" s="2" t="s">
        <v>43</v>
      </c>
    </row>
    <row r="17" spans="1:2" ht="15.75" x14ac:dyDescent="0.2">
      <c r="A17" s="16">
        <v>13</v>
      </c>
      <c r="B17" s="2" t="s">
        <v>44</v>
      </c>
    </row>
    <row r="18" spans="1:2" ht="63" x14ac:dyDescent="0.2">
      <c r="A18" s="16">
        <v>14</v>
      </c>
      <c r="B18" s="2" t="s">
        <v>45</v>
      </c>
    </row>
    <row r="19" spans="1:2" ht="15.75" x14ac:dyDescent="0.2">
      <c r="A19" s="16">
        <v>15</v>
      </c>
      <c r="B19" s="2" t="s">
        <v>46</v>
      </c>
    </row>
    <row r="20" spans="1:2" ht="15.75" x14ac:dyDescent="0.2">
      <c r="A20" s="16">
        <v>16</v>
      </c>
      <c r="B20" s="2" t="s">
        <v>47</v>
      </c>
    </row>
    <row r="21" spans="1:2" ht="15.75" x14ac:dyDescent="0.2">
      <c r="A21" s="16">
        <v>17</v>
      </c>
      <c r="B21" s="2" t="s">
        <v>48</v>
      </c>
    </row>
    <row r="22" spans="1:2" ht="15.75" x14ac:dyDescent="0.2">
      <c r="A22" s="16">
        <v>18</v>
      </c>
      <c r="B22" s="4" t="s">
        <v>49</v>
      </c>
    </row>
    <row r="23" spans="1:2" ht="15.75" x14ac:dyDescent="0.2">
      <c r="A23" s="16">
        <v>19</v>
      </c>
      <c r="B23" s="4" t="s">
        <v>50</v>
      </c>
    </row>
    <row r="24" spans="1:2" ht="15.75" x14ac:dyDescent="0.2">
      <c r="A24" s="16">
        <v>20</v>
      </c>
      <c r="B24" s="4" t="s">
        <v>51</v>
      </c>
    </row>
    <row r="25" spans="1:2" ht="15.75" x14ac:dyDescent="0.2">
      <c r="A25" s="16">
        <v>21</v>
      </c>
      <c r="B25" s="4" t="s">
        <v>52</v>
      </c>
    </row>
    <row r="26" spans="1:2" ht="15.75" x14ac:dyDescent="0.2">
      <c r="A26" s="16">
        <v>22</v>
      </c>
      <c r="B26" s="4" t="s">
        <v>53</v>
      </c>
    </row>
    <row r="27" spans="1:2" ht="31.5" x14ac:dyDescent="0.2">
      <c r="A27" s="16">
        <v>23</v>
      </c>
      <c r="B27" s="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ColWidth="12" defaultRowHeight="11.25" x14ac:dyDescent="0.2"/>
  <cols>
    <col min="1" max="1" width="67.6640625" customWidth="1"/>
    <col min="2" max="2" width="21.83203125" customWidth="1"/>
    <col min="3" max="3" width="12" style="8"/>
  </cols>
  <sheetData>
    <row r="1" spans="1:4" ht="12" x14ac:dyDescent="0.2">
      <c r="A1" s="9" t="s">
        <v>55</v>
      </c>
      <c r="B1" s="9" t="s">
        <v>56</v>
      </c>
      <c r="C1" s="8" t="s">
        <v>57</v>
      </c>
      <c r="D1" s="7"/>
    </row>
    <row r="2" spans="1:4" ht="12" x14ac:dyDescent="0.2">
      <c r="A2" s="9" t="s">
        <v>58</v>
      </c>
      <c r="B2" s="9" t="s">
        <v>59</v>
      </c>
      <c r="C2" s="8" t="s">
        <v>60</v>
      </c>
      <c r="D2" s="7"/>
    </row>
    <row r="3" spans="1:4" ht="12" x14ac:dyDescent="0.2">
      <c r="A3" s="9" t="s">
        <v>61</v>
      </c>
      <c r="B3" s="9" t="s">
        <v>62</v>
      </c>
      <c r="C3" s="8" t="s">
        <v>63</v>
      </c>
      <c r="D3" s="7"/>
    </row>
    <row r="4" spans="1:4" ht="12" x14ac:dyDescent="0.2">
      <c r="A4" s="9" t="s">
        <v>64</v>
      </c>
      <c r="B4" s="9" t="s">
        <v>65</v>
      </c>
      <c r="C4" s="8" t="s">
        <v>66</v>
      </c>
      <c r="D4" s="7"/>
    </row>
    <row r="5" spans="1:4" ht="12" x14ac:dyDescent="0.2">
      <c r="A5" s="9" t="s">
        <v>67</v>
      </c>
      <c r="B5" s="6"/>
      <c r="D5" s="7"/>
    </row>
    <row r="6" spans="1:4" ht="12" x14ac:dyDescent="0.2">
      <c r="A6" s="9" t="s">
        <v>68</v>
      </c>
      <c r="B6" s="6"/>
      <c r="D6" s="7"/>
    </row>
    <row r="7" spans="1:4" ht="12" x14ac:dyDescent="0.2">
      <c r="A7" s="9" t="s">
        <v>69</v>
      </c>
      <c r="B7" s="6"/>
      <c r="D7" s="7"/>
    </row>
    <row r="8" spans="1:4" ht="12" x14ac:dyDescent="0.2">
      <c r="A8" s="9" t="s">
        <v>70</v>
      </c>
      <c r="B8" s="6"/>
      <c r="D8" s="7"/>
    </row>
    <row r="9" spans="1:4" ht="12" customHeight="1" x14ac:dyDescent="0.2">
      <c r="A9" s="9" t="s">
        <v>71</v>
      </c>
      <c r="B9" s="6"/>
      <c r="D9" s="7"/>
    </row>
    <row r="10" spans="1:4" ht="12" x14ac:dyDescent="0.2">
      <c r="A10" s="9" t="s">
        <v>72</v>
      </c>
      <c r="B10" s="6"/>
      <c r="D10" s="7"/>
    </row>
    <row r="11" spans="1:4" ht="12" x14ac:dyDescent="0.2">
      <c r="A11" s="9" t="s">
        <v>73</v>
      </c>
      <c r="B11" s="6"/>
      <c r="D11" s="7"/>
    </row>
    <row r="12" spans="1:4" ht="12" x14ac:dyDescent="0.2">
      <c r="A12" s="9" t="s">
        <v>74</v>
      </c>
      <c r="B12" s="6"/>
      <c r="D12" s="7"/>
    </row>
    <row r="13" spans="1:4" ht="12" x14ac:dyDescent="0.2">
      <c r="A13" s="9" t="s">
        <v>75</v>
      </c>
      <c r="B13" s="6"/>
      <c r="D13" s="7"/>
    </row>
    <row r="14" spans="1:4" ht="12" x14ac:dyDescent="0.2">
      <c r="A14" s="9" t="s">
        <v>76</v>
      </c>
      <c r="B14" s="6"/>
      <c r="D14" s="7"/>
    </row>
    <row r="15" spans="1:4" ht="12" x14ac:dyDescent="0.2">
      <c r="A15" s="9" t="s">
        <v>77</v>
      </c>
      <c r="B15" s="6"/>
      <c r="D15" s="7"/>
    </row>
    <row r="16" spans="1:4" ht="12" x14ac:dyDescent="0.2">
      <c r="A16" s="9" t="s">
        <v>78</v>
      </c>
      <c r="B16" s="6"/>
      <c r="D16" s="7"/>
    </row>
    <row r="17" spans="1:5" ht="12" x14ac:dyDescent="0.2">
      <c r="A17" s="9" t="s">
        <v>79</v>
      </c>
      <c r="B17" s="6"/>
      <c r="D17" s="7"/>
    </row>
    <row r="18" spans="1:5" ht="12" x14ac:dyDescent="0.2">
      <c r="A18" s="9" t="s">
        <v>80</v>
      </c>
      <c r="B18" s="6"/>
      <c r="D18" s="7"/>
    </row>
    <row r="19" spans="1:5" ht="12" x14ac:dyDescent="0.2">
      <c r="A19" s="9" t="s">
        <v>81</v>
      </c>
      <c r="B19" s="6"/>
      <c r="D19" s="7"/>
    </row>
    <row r="20" spans="1:5" ht="12" x14ac:dyDescent="0.2">
      <c r="A20" s="9" t="s">
        <v>82</v>
      </c>
      <c r="B20" s="6"/>
      <c r="D20" s="7"/>
    </row>
    <row r="21" spans="1:5" ht="12" x14ac:dyDescent="0.2">
      <c r="A21" s="9" t="s">
        <v>83</v>
      </c>
      <c r="B21" s="6"/>
      <c r="E21" s="7"/>
    </row>
    <row r="22" spans="1:5" ht="12" x14ac:dyDescent="0.2">
      <c r="A22" s="9" t="s">
        <v>84</v>
      </c>
      <c r="B22" s="6"/>
      <c r="E22" s="7"/>
    </row>
    <row r="23" spans="1:5" ht="12" x14ac:dyDescent="0.2">
      <c r="A23" s="9" t="s">
        <v>85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0" ma:contentTypeDescription="Crear nuevo documento." ma:contentTypeScope="" ma:versionID="29a2004c833131abccd2964885918fee">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a395fbe10f29bd241477be2bdd71b5e1"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22DAD354-153C-4518-8DB3-CD5462A854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F2C03A-FAFE-4FBB-9F24-298C907734C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Tesoreria</cp:lastModifiedBy>
  <cp:revision/>
  <cp:lastPrinted>2024-11-07T14:40:30Z</cp:lastPrinted>
  <dcterms:created xsi:type="dcterms:W3CDTF">2014-10-22T05:35:08Z</dcterms:created>
  <dcterms:modified xsi:type="dcterms:W3CDTF">2024-11-07T14:40:33Z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