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. INF FINANCIERA\3. 3ERT 2023\DIGITALES\"/>
    </mc:Choice>
  </mc:AlternateContent>
  <bookViews>
    <workbookView xWindow="0" yWindow="0" windowWidth="11400" windowHeight="121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D12" i="1"/>
  <c r="C12" i="1"/>
  <c r="C3" i="1" s="1"/>
  <c r="B12" i="1"/>
  <c r="E12" i="1" s="1"/>
  <c r="F12" i="1" s="1"/>
  <c r="F11" i="1"/>
  <c r="F10" i="1"/>
  <c r="F9" i="1"/>
  <c r="F8" i="1"/>
  <c r="F7" i="1"/>
  <c r="F6" i="1"/>
  <c r="F5" i="1"/>
  <c r="F4" i="1" s="1"/>
  <c r="E4" i="1"/>
  <c r="D4" i="1"/>
  <c r="C4" i="1"/>
  <c r="B4" i="1"/>
  <c r="D3" i="1"/>
  <c r="B3" i="1"/>
  <c r="E3" i="1" s="1"/>
  <c r="F3" i="1" s="1"/>
</calcChain>
</file>

<file path=xl/sharedStrings.xml><?xml version="1.0" encoding="utf-8"?>
<sst xmlns="http://schemas.openxmlformats.org/spreadsheetml/2006/main" count="27" uniqueCount="27">
  <si>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</si>
  <si>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</si>
  <si>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</si>
  <si>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</si>
  <si>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</si>
  <si>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</si>
  <si>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</si>
  <si>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</si>
  <si>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</si>
  <si>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</si>
  <si>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</si>
  <si>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</si>
  <si>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</si>
  <si>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</si>
  <si>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</si>
  <si>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</si>
  <si>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</si>
  <si>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</si>
  <si>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</si>
  <si>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</si>
  <si>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</si>
  <si>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</si>
  <si>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</si>
  <si>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</si>
  <si>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</si>
  <si>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</si>
  <si>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Municipio de Apaseo el Grande, Guanajuato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</si>
</sst>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B16" sqref="B1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8">
        <f>B4+B12</f>
        <v>373070663.75</v>
      </c>
      <c r="C3" s="8">
        <f t="shared" ref="C3:F3" si="0">C4+C12</f>
        <v>1916813192.0699999</v>
      </c>
      <c r="D3" s="8">
        <f t="shared" si="0"/>
        <v>1765123141.3900001</v>
      </c>
      <c r="E3" s="8">
        <f>B3+C3-D3</f>
        <v>524760714.42999959</v>
      </c>
      <c r="F3" s="8">
        <f>E3-B3</f>
        <v>151690050.67999959</v>
      </c>
    </row>
    <row r="4" spans="1:6" x14ac:dyDescent="0.2">
      <c r="A4" s="6" t="s">
        <v>7</v>
      </c>
      <c r="B4" s="8">
        <f>SUM(B5:B11)</f>
        <v>119631483.75</v>
      </c>
      <c r="C4" s="8">
        <f>SUM(C5:C11)</f>
        <v>1845099521.75</v>
      </c>
      <c r="D4" s="8">
        <f>SUM(D5:D11)</f>
        <v>1729878201.6800001</v>
      </c>
      <c r="E4" s="8">
        <f>SUM(E5:E11)</f>
        <v>234852803.81999999</v>
      </c>
      <c r="F4" s="8">
        <f>SUM(F5:F11)</f>
        <v>115221320.06999999</v>
      </c>
    </row>
    <row r="5" spans="1:6" x14ac:dyDescent="0.2">
      <c r="A5" s="7" t="s">
        <v>8</v>
      </c>
      <c r="B5" s="9">
        <v>103513311.48999999</v>
      </c>
      <c r="C5" s="9">
        <v>966701632.52999997</v>
      </c>
      <c r="D5" s="9">
        <v>847219634.50999999</v>
      </c>
      <c r="E5" s="9">
        <v>222995309.50999999</v>
      </c>
      <c r="F5" s="9">
        <f t="shared" ref="F5:F11" si="1">E5-B5</f>
        <v>119481998.02</v>
      </c>
    </row>
    <row r="6" spans="1:6" x14ac:dyDescent="0.2">
      <c r="A6" s="7" t="s">
        <v>9</v>
      </c>
      <c r="B6" s="9">
        <v>562767.44999999995</v>
      </c>
      <c r="C6" s="9">
        <v>843124227.71000004</v>
      </c>
      <c r="D6" s="9">
        <v>842047874.98000002</v>
      </c>
      <c r="E6" s="9">
        <v>1639120.18</v>
      </c>
      <c r="F6" s="9">
        <f t="shared" si="1"/>
        <v>1076352.73</v>
      </c>
    </row>
    <row r="7" spans="1:6" x14ac:dyDescent="0.2">
      <c r="A7" s="7" t="s">
        <v>10</v>
      </c>
      <c r="B7" s="9">
        <v>15555404.810000001</v>
      </c>
      <c r="C7" s="9">
        <v>35273661.509999998</v>
      </c>
      <c r="D7" s="9">
        <v>40610692.189999998</v>
      </c>
      <c r="E7" s="9">
        <v>10218374.130000001</v>
      </c>
      <c r="F7" s="9">
        <f t="shared" si="1"/>
        <v>-5337030.68</v>
      </c>
    </row>
    <row r="8" spans="1:6" x14ac:dyDescent="0.2">
      <c r="A8" s="7" t="s">
        <v>11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7" t="s">
        <v>12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7" t="s">
        <v>13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7" t="s">
        <v>14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6" t="s">
        <v>15</v>
      </c>
      <c r="B12" s="8">
        <f>SUM(B13:B21)</f>
        <v>253439180</v>
      </c>
      <c r="C12" s="8">
        <f>SUM(C13:C21)</f>
        <v>71713670.319999993</v>
      </c>
      <c r="D12" s="8">
        <f>SUM(D13:D21)</f>
        <v>35244939.710000001</v>
      </c>
      <c r="E12" s="8">
        <f>B12+C12-D12</f>
        <v>289907910.61000001</v>
      </c>
      <c r="F12" s="8">
        <f>E12-B12</f>
        <v>36468730.610000014</v>
      </c>
    </row>
    <row r="13" spans="1:6" x14ac:dyDescent="0.2">
      <c r="A13" s="7" t="s">
        <v>16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7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7" t="s">
        <v>18</v>
      </c>
      <c r="B15" s="10">
        <v>183196328.99000001</v>
      </c>
      <c r="C15" s="10">
        <v>68473528.439999998</v>
      </c>
      <c r="D15" s="10">
        <v>33583462.359999999</v>
      </c>
      <c r="E15" s="10">
        <v>218086395.06999999</v>
      </c>
      <c r="F15" s="10">
        <f t="shared" si="2"/>
        <v>34890066.079999983</v>
      </c>
    </row>
    <row r="16" spans="1:6" x14ac:dyDescent="0.2">
      <c r="A16" s="7" t="s">
        <v>19</v>
      </c>
      <c r="B16" s="9">
        <v>93767048.930000007</v>
      </c>
      <c r="C16" s="9">
        <v>2780461.88</v>
      </c>
      <c r="D16" s="9">
        <v>1530397.35</v>
      </c>
      <c r="E16" s="9">
        <v>95017113.459999993</v>
      </c>
      <c r="F16" s="9">
        <f t="shared" si="2"/>
        <v>1250064.5299999863</v>
      </c>
    </row>
    <row r="17" spans="1:6" x14ac:dyDescent="0.2">
      <c r="A17" s="7" t="s">
        <v>20</v>
      </c>
      <c r="B17" s="9">
        <v>366715.52</v>
      </c>
      <c r="C17" s="9">
        <v>0</v>
      </c>
      <c r="D17" s="9">
        <v>0</v>
      </c>
      <c r="E17" s="9">
        <v>366715.52</v>
      </c>
      <c r="F17" s="9">
        <f t="shared" si="2"/>
        <v>0</v>
      </c>
    </row>
    <row r="18" spans="1:6" x14ac:dyDescent="0.2">
      <c r="A18" s="7" t="s">
        <v>21</v>
      </c>
      <c r="B18" s="9">
        <v>-39599815</v>
      </c>
      <c r="C18" s="9">
        <v>0</v>
      </c>
      <c r="D18" s="9">
        <v>0</v>
      </c>
      <c r="E18" s="9">
        <v>-39599815</v>
      </c>
      <c r="F18" s="9">
        <f t="shared" si="2"/>
        <v>0</v>
      </c>
    </row>
    <row r="19" spans="1:6" x14ac:dyDescent="0.2">
      <c r="A19" s="7" t="s">
        <v>22</v>
      </c>
      <c r="B19" s="9">
        <v>15708901.560000001</v>
      </c>
      <c r="C19" s="9">
        <v>459680</v>
      </c>
      <c r="D19" s="9">
        <v>131080</v>
      </c>
      <c r="E19" s="9">
        <v>16037501.560000001</v>
      </c>
      <c r="F19" s="9">
        <f t="shared" si="2"/>
        <v>328600</v>
      </c>
    </row>
    <row r="20" spans="1:6" x14ac:dyDescent="0.2">
      <c r="A20" s="7" t="s">
        <v>23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7" t="s">
        <v>24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C17BD8-C886-4281-B6BA-013CA6D7A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2014-02-09T04:04:15Z</dcterms:created>
  <dcterms:modified xsi:type="dcterms:W3CDTF">2023-10-30T21:34:14Z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