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OneDrive\Escritorio\cuenta publica 2do trim 2023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<sst xmlns="http://schemas.openxmlformats.org/spreadsheetml/2006/main" count="56" uniqueCount="56">
  <si>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</si>
  <si>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</si>
  <si>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</si>
  <si>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</si>
  <si>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</si>
  <si>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</si>
  <si>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</si>
  <si>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</si>
  <si>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</si>
  <si>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</si>
  <si>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</si>
  <si>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</si>
  <si>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</si>
  <si>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</si>
  <si>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</si>
  <si>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</si>
  <si>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</si>
  <si>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</si>
  <si>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</si>
  <si>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</si>
  <si>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</si>
  <si>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</si>
  <si>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</si>
  <si>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</si>
  <si>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</si>
  <si>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</si>
  <si>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</si>
  <si>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</si>
  <si>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</si>
  <si>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</si>
  <si>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</si>
  <si>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</si>
  <si>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</si>
  <si>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</si>
  <si>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</si>
  <si>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</si>
  <si>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</si>
  <si>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</si>
  <si>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</si>
  <si>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</si>
  <si>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</si>
  <si>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</si>
  <si>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</si>
  <si>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</si>
  <si>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</si>
  <si>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</si>
  <si>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</si>
  <si>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</si>
  <si>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</si>
  <si>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</si>
  <si>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</si>
  <si>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</si>
  <si>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</si>
  <si>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</si>
  <si>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</si>
  <si>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Municipio de Apaseo el Grande, Guanajuato
Estado de Actividades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</si>
</sst>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79107540.520000011</v>
      </c>
      <c r="C4" s="14">
        <f>SUM(C5:C11)</f>
        <v>85486116.73999998</v>
      </c>
      <c r="D4" s="2"/>
    </row>
    <row r="5" spans="1:4" x14ac:dyDescent="0.2">
      <c r="A5" s="8" t="s">
        <v>1</v>
      </c>
      <c r="B5" s="15">
        <v>60837583.390000001</v>
      </c>
      <c r="C5" s="15">
        <v>51217552.439999998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9422944.7799999993</v>
      </c>
      <c r="C8" s="15">
        <v>24562317.52</v>
      </c>
      <c r="D8" s="4">
        <v>4140</v>
      </c>
    </row>
    <row r="9" spans="1:4" x14ac:dyDescent="0.2">
      <c r="A9" s="8" t="s">
        <v>46</v>
      </c>
      <c r="B9" s="15">
        <v>5979301.5899999999</v>
      </c>
      <c r="C9" s="15">
        <v>5624224.96</v>
      </c>
      <c r="D9" s="4">
        <v>4150</v>
      </c>
    </row>
    <row r="10" spans="1:4" x14ac:dyDescent="0.2">
      <c r="A10" s="8" t="s">
        <v>47</v>
      </c>
      <c r="B10" s="15">
        <v>2867710.76</v>
      </c>
      <c r="C10" s="15">
        <v>4082021.82</v>
      </c>
      <c r="D10" s="4">
        <v>4160</v>
      </c>
    </row>
    <row r="11" spans="1:4" ht="11.25" customHeight="1" x14ac:dyDescent="0.2">
      <c r="A11" s="8" t="s">
        <v>48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173702617.98000002</v>
      </c>
      <c r="C13" s="14">
        <f>SUM(C14:C15)</f>
        <v>309983173.56999999</v>
      </c>
      <c r="D13" s="2"/>
    </row>
    <row r="14" spans="1:4" ht="22.5" x14ac:dyDescent="0.2">
      <c r="A14" s="8" t="s">
        <v>50</v>
      </c>
      <c r="B14" s="15">
        <v>168676629.65000001</v>
      </c>
      <c r="C14" s="15">
        <v>309983173.56999999</v>
      </c>
      <c r="D14" s="4">
        <v>4210</v>
      </c>
    </row>
    <row r="15" spans="1:4" ht="11.25" customHeight="1" x14ac:dyDescent="0.2">
      <c r="A15" s="8" t="s">
        <v>51</v>
      </c>
      <c r="B15" s="15">
        <v>5025988.33</v>
      </c>
      <c r="C15" s="15">
        <v>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252810158.50000003</v>
      </c>
      <c r="C24" s="16">
        <f>SUM(C4+C13+C17)</f>
        <v>395469290.30999994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106261593.77</v>
      </c>
      <c r="C27" s="14">
        <f>SUM(C28:C30)</f>
        <v>229773862.84</v>
      </c>
      <c r="D27" s="2"/>
    </row>
    <row r="28" spans="1:5" ht="11.25" customHeight="1" x14ac:dyDescent="0.2">
      <c r="A28" s="8" t="s">
        <v>36</v>
      </c>
      <c r="B28" s="15">
        <v>73352556.650000006</v>
      </c>
      <c r="C28" s="15">
        <v>153061744.69999999</v>
      </c>
      <c r="D28" s="4">
        <v>5110</v>
      </c>
    </row>
    <row r="29" spans="1:5" ht="11.25" customHeight="1" x14ac:dyDescent="0.2">
      <c r="A29" s="8" t="s">
        <v>16</v>
      </c>
      <c r="B29" s="15">
        <v>15774649.880000001</v>
      </c>
      <c r="C29" s="15">
        <v>35871350.520000003</v>
      </c>
      <c r="D29" s="4">
        <v>5120</v>
      </c>
    </row>
    <row r="30" spans="1:5" ht="11.25" customHeight="1" x14ac:dyDescent="0.2">
      <c r="A30" s="8" t="s">
        <v>17</v>
      </c>
      <c r="B30" s="15">
        <v>17134387.239999998</v>
      </c>
      <c r="C30" s="15">
        <v>40840767.619999997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20765349.809999999</v>
      </c>
      <c r="C32" s="14">
        <f>SUM(C33:C41)</f>
        <v>36811806.840000004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904218</v>
      </c>
      <c r="D34" s="4">
        <v>5220</v>
      </c>
    </row>
    <row r="35" spans="1:4" ht="11.25" customHeight="1" x14ac:dyDescent="0.2">
      <c r="A35" s="8" t="s">
        <v>20</v>
      </c>
      <c r="B35" s="15">
        <v>13041836.5</v>
      </c>
      <c r="C35" s="15">
        <v>20350248.34</v>
      </c>
      <c r="D35" s="4">
        <v>5230</v>
      </c>
    </row>
    <row r="36" spans="1:4" ht="11.25" customHeight="1" x14ac:dyDescent="0.2">
      <c r="A36" s="8" t="s">
        <v>21</v>
      </c>
      <c r="B36" s="15">
        <v>7723513.3099999996</v>
      </c>
      <c r="C36" s="15">
        <v>15557340.5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11787421.26</v>
      </c>
      <c r="C43" s="14">
        <f>SUM(C44:C46)</f>
        <v>24709363.420000002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11787421.26</v>
      </c>
      <c r="C46" s="15">
        <v>24709363.420000002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13611942.5</v>
      </c>
      <c r="D55" s="2"/>
    </row>
    <row r="56" spans="1:5" ht="11.25" customHeight="1" x14ac:dyDescent="0.2">
      <c r="A56" s="8" t="s">
        <v>31</v>
      </c>
      <c r="B56" s="15">
        <v>0</v>
      </c>
      <c r="C56" s="15">
        <v>13611942.5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138814364.84</v>
      </c>
      <c r="C64" s="16">
        <f>C61+C55+C48+C43+C32+C27</f>
        <v>304906975.60000002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113995793.66000003</v>
      </c>
      <c r="C66" s="14">
        <f>C24-C64</f>
        <v>90562314.709999919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2019-05-15T20:49:00Z</cp:lastPrinted>
  <dcterms:created xsi:type="dcterms:W3CDTF">2012-12-11T20:29:16Z</dcterms:created>
  <dcterms:modified xsi:type="dcterms:W3CDTF">2023-08-15T19:14:46Z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