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D24" i="1" l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<sst xmlns="http://schemas.openxmlformats.org/spreadsheetml/2006/main" count="45" uniqueCount="37">
  <si>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</si>
  <si>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</si>
  <si>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</si>
  <si>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</si>
  <si>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</si>
  <si>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</si>
  <si>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</si>
  <si>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</si>
  <si>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</si>
  <si>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</si>
  <si>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</si>
  <si>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</si>
  <si>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</si>
  <si>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</si>
  <si>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</si>
  <si>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</si>
  <si>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</si>
  <si>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</si>
  <si>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</si>
  <si>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</si>
  <si>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</si>
  <si>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</si>
  <si>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</si>
  <si>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</si>
  <si>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</si>
  <si>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</si>
  <si>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</si>
  <si>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</si>
  <si>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</si>
  <si>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</si>
  <si>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</si>
  <si>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</si>
  <si>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</si>
  <si>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</si>
  <si>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</si>
  <si>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</si>
  <si>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Apaseo el Grande, Guanajuato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</si>
</sst>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365503763.34000003</v>
      </c>
      <c r="D3" s="3">
        <f t="shared" ref="D3:E3" si="0">SUM(D4:D13)</f>
        <v>133866259.06</v>
      </c>
      <c r="E3" s="4">
        <f t="shared" si="0"/>
        <v>135883310.85999998</v>
      </c>
    </row>
    <row r="4" spans="1:5" x14ac:dyDescent="0.2">
      <c r="A4" s="5"/>
      <c r="B4" s="14" t="s">
        <v>1</v>
      </c>
      <c r="C4" s="6">
        <v>77789024.560000002</v>
      </c>
      <c r="D4" s="6">
        <v>40980349.799999997</v>
      </c>
      <c r="E4" s="7">
        <v>40980349.799999997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378281.87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19800389.469999999</v>
      </c>
      <c r="D7" s="6">
        <v>3138018.99</v>
      </c>
      <c r="E7" s="7">
        <v>5077540.8</v>
      </c>
    </row>
    <row r="8" spans="1:5" x14ac:dyDescent="0.2">
      <c r="A8" s="5"/>
      <c r="B8" s="14" t="s">
        <v>5</v>
      </c>
      <c r="C8" s="6">
        <v>1768995.97</v>
      </c>
      <c r="D8" s="6">
        <v>2523612.56</v>
      </c>
      <c r="E8" s="7">
        <v>2523612.56</v>
      </c>
    </row>
    <row r="9" spans="1:5" x14ac:dyDescent="0.2">
      <c r="A9" s="5"/>
      <c r="B9" s="14" t="s">
        <v>6</v>
      </c>
      <c r="C9" s="6">
        <v>1866868.82</v>
      </c>
      <c r="D9" s="6">
        <v>1320686.68</v>
      </c>
      <c r="E9" s="7">
        <v>1398216.67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263900202.65000001</v>
      </c>
      <c r="D11" s="6">
        <v>83926868.269999996</v>
      </c>
      <c r="E11" s="7">
        <v>83926868.269999996</v>
      </c>
    </row>
    <row r="12" spans="1:5" x14ac:dyDescent="0.2">
      <c r="A12" s="5"/>
      <c r="B12" s="14" t="s">
        <v>9</v>
      </c>
      <c r="C12" s="6">
        <v>0</v>
      </c>
      <c r="D12" s="6">
        <v>1976722.76</v>
      </c>
      <c r="E12" s="7">
        <v>1976722.76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365503763.33999997</v>
      </c>
      <c r="D14" s="9">
        <f t="shared" ref="D14:E14" si="1">SUM(D15:D23)</f>
        <v>84496278.309999987</v>
      </c>
      <c r="E14" s="10">
        <f t="shared" si="1"/>
        <v>85975114.859999999</v>
      </c>
    </row>
    <row r="15" spans="1:5" x14ac:dyDescent="0.2">
      <c r="A15" s="5"/>
      <c r="B15" s="14" t="s">
        <v>12</v>
      </c>
      <c r="C15" s="6">
        <v>177143314.47999999</v>
      </c>
      <c r="D15" s="6">
        <v>34677188.640000001</v>
      </c>
      <c r="E15" s="7">
        <v>34447755.240000002</v>
      </c>
    </row>
    <row r="16" spans="1:5" x14ac:dyDescent="0.2">
      <c r="A16" s="5"/>
      <c r="B16" s="14" t="s">
        <v>13</v>
      </c>
      <c r="C16" s="6">
        <v>26839610.690000001</v>
      </c>
      <c r="D16" s="6">
        <v>5305517.93</v>
      </c>
      <c r="E16" s="7">
        <v>5305517.93</v>
      </c>
    </row>
    <row r="17" spans="1:5" x14ac:dyDescent="0.2">
      <c r="A17" s="5"/>
      <c r="B17" s="14" t="s">
        <v>14</v>
      </c>
      <c r="C17" s="6">
        <v>34073065.509999998</v>
      </c>
      <c r="D17" s="6">
        <v>5900884.6200000001</v>
      </c>
      <c r="E17" s="7">
        <v>5917022.8499999996</v>
      </c>
    </row>
    <row r="18" spans="1:5" x14ac:dyDescent="0.2">
      <c r="A18" s="5"/>
      <c r="B18" s="14" t="s">
        <v>9</v>
      </c>
      <c r="C18" s="6">
        <v>40176571.659999996</v>
      </c>
      <c r="D18" s="6">
        <v>13214589.16</v>
      </c>
      <c r="E18" s="7">
        <v>13214589.16</v>
      </c>
    </row>
    <row r="19" spans="1:5" x14ac:dyDescent="0.2">
      <c r="A19" s="5"/>
      <c r="B19" s="14" t="s">
        <v>15</v>
      </c>
      <c r="C19" s="6">
        <v>1882836.43</v>
      </c>
      <c r="D19" s="6">
        <v>115142</v>
      </c>
      <c r="E19" s="7">
        <v>115142</v>
      </c>
    </row>
    <row r="20" spans="1:5" x14ac:dyDescent="0.2">
      <c r="A20" s="5"/>
      <c r="B20" s="14" t="s">
        <v>16</v>
      </c>
      <c r="C20" s="6">
        <v>20438082.899999999</v>
      </c>
      <c r="D20" s="6">
        <v>21912049.579999998</v>
      </c>
      <c r="E20" s="7">
        <v>21912049.579999998</v>
      </c>
    </row>
    <row r="21" spans="1:5" x14ac:dyDescent="0.2">
      <c r="A21" s="5"/>
      <c r="B21" s="14" t="s">
        <v>17</v>
      </c>
      <c r="C21" s="6">
        <v>52718452.170000002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12231829.5</v>
      </c>
      <c r="D22" s="6">
        <v>3370906.38</v>
      </c>
      <c r="E22" s="7">
        <v>5063038.0999999996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49369980.750000015</v>
      </c>
      <c r="E24" s="13">
        <f>E3-E14</f>
        <v>49908195.999999985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55977745.640000001</v>
      </c>
      <c r="E28" s="21">
        <f>SUM(E29:E35)</f>
        <v>56286527.490000002</v>
      </c>
    </row>
    <row r="29" spans="1:5" x14ac:dyDescent="0.2">
      <c r="A29" s="5"/>
      <c r="B29" s="14" t="s">
        <v>26</v>
      </c>
      <c r="C29" s="22">
        <v>0</v>
      </c>
      <c r="D29" s="22">
        <v>41133719.25</v>
      </c>
      <c r="E29" s="23">
        <v>41442501.100000001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14844026.390000001</v>
      </c>
      <c r="E33" s="23">
        <v>14844026.390000001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-6607764.8900000006</v>
      </c>
      <c r="E36" s="25">
        <f>SUM(E37:E39)</f>
        <v>-6378331.4900000002</v>
      </c>
    </row>
    <row r="37" spans="1:5" x14ac:dyDescent="0.2">
      <c r="A37" s="5"/>
      <c r="B37" s="14" t="s">
        <v>30</v>
      </c>
      <c r="C37" s="22">
        <v>0</v>
      </c>
      <c r="D37" s="22">
        <v>-1242135.44</v>
      </c>
      <c r="E37" s="23">
        <v>-1012702.04</v>
      </c>
    </row>
    <row r="38" spans="1:5" x14ac:dyDescent="0.2">
      <c r="B38" s="1" t="s">
        <v>31</v>
      </c>
      <c r="C38" s="22">
        <v>0</v>
      </c>
      <c r="D38" s="22">
        <v>-5365629.45</v>
      </c>
      <c r="E38" s="23">
        <v>-5365629.45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49369980.75</v>
      </c>
      <c r="E40" s="13">
        <f>E28+E36</f>
        <v>49908196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2018-07-16T14:09:31Z</cp:lastPrinted>
  <dcterms:created xsi:type="dcterms:W3CDTF">2017-12-20T04:54:53Z</dcterms:created>
  <dcterms:modified xsi:type="dcterms:W3CDTF">2023-05-03T18:31:43Z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