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<sst xmlns="http://schemas.openxmlformats.org/spreadsheetml/2006/main" count="62" uniqueCount="61">
  <si>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</si>
  <si>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</si>
  <si>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</si>
  <si>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</si>
  <si>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</si>
  <si>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</si>
  <si>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</si>
  <si>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</si>
  <si>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</si>
  <si>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</si>
  <si>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</si>
  <si>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</si>
  <si>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</si>
  <si>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</si>
  <si>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</si>
  <si>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</si>
  <si>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</si>
  <si>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</si>
  <si>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</si>
  <si>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</si>
  <si>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</si>
  <si>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</si>
  <si>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</si>
  <si>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</si>
  <si>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</si>
  <si>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</si>
  <si>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</si>
  <si>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</si>
  <si>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</si>
  <si>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</si>
  <si>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</si>
  <si>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</si>
  <si>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</si>
  <si>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</si>
  <si>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</si>
  <si>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</si>
  <si>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</si>
  <si>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</si>
  <si>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</si>
  <si>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</si>
  <si>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</si>
  <si>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</si>
  <si>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</si>
  <si>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</si>
  <si>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</si>
  <si>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</si>
  <si>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</si>
  <si>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</si>
  <si>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</si>
  <si>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</si>
  <si>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</si>
  <si>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</si>
  <si>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</si>
  <si>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</si>
  <si>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</si>
  <si>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</si>
  <si>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</si>
  <si>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</si>
  <si>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</si>
  <si>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</si>
  <si>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Municipio de Apaseo el Grande, Guanajuato
Estado de Situación Financiera
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</si>
</sst>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zoomScaleNormal="100" zoomScaleSheetLayoutView="100" workbookViewId="0">
      <selection sqref="A1:F1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103513311.48999999</v>
      </c>
      <c r="C5" s="20">
        <v>36039117.810000002</v>
      </c>
      <c r="D5" s="9" t="s">
        <v>36</v>
      </c>
      <c r="E5" s="20">
        <v>9044678.8000000007</v>
      </c>
      <c r="F5" s="23">
        <v>9024273.5199999996</v>
      </c>
    </row>
    <row r="6" spans="1:6" x14ac:dyDescent="0.2">
      <c r="A6" s="9" t="s">
        <v>23</v>
      </c>
      <c r="B6" s="20">
        <v>562767.44999999995</v>
      </c>
      <c r="C6" s="20">
        <v>442012.69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15555404.810000001</v>
      </c>
      <c r="C7" s="20">
        <v>2803689.44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119631483.75</v>
      </c>
      <c r="C13" s="22">
        <f>SUM(C5:C11)</f>
        <v>39284819.939999998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9044678.8000000007</v>
      </c>
      <c r="F14" s="27">
        <f>SUM(F5:F12)</f>
        <v>9024273.5199999996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183196328.99000001</v>
      </c>
      <c r="C18" s="20">
        <v>439527614.33999997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93767048.930000007</v>
      </c>
      <c r="C19" s="20">
        <v>90388525.420000002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366715.52</v>
      </c>
      <c r="C20" s="20">
        <v>366715.52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-39599815</v>
      </c>
      <c r="C21" s="20">
        <v>-34505771.299999997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15708901.560000001</v>
      </c>
      <c r="C22" s="20">
        <v>15248021.58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253439180</v>
      </c>
      <c r="C26" s="22">
        <f>SUM(C16:C24)</f>
        <v>511025105.55999994</v>
      </c>
      <c r="D26" s="12" t="s">
        <v>50</v>
      </c>
      <c r="E26" s="22">
        <f>SUM(E24+E14)</f>
        <v>9044678.8000000007</v>
      </c>
      <c r="F26" s="27">
        <f>SUM(F14+F24)</f>
        <v>9024273.5199999996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373070663.75</v>
      </c>
      <c r="C28" s="22">
        <f>C13+C26</f>
        <v>550309925.5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49433488.490000002</v>
      </c>
      <c r="F30" s="27">
        <f>SUM(F31:F33)</f>
        <v>49433488.490000002</v>
      </c>
    </row>
    <row r="31" spans="1:6" x14ac:dyDescent="0.2">
      <c r="A31" s="16"/>
      <c r="B31" s="14"/>
      <c r="C31" s="15"/>
      <c r="D31" s="9" t="s">
        <v>2</v>
      </c>
      <c r="E31" s="20">
        <v>49433488.490000002</v>
      </c>
      <c r="F31" s="23">
        <v>49433488.490000002</v>
      </c>
    </row>
    <row r="32" spans="1:6" x14ac:dyDescent="0.2">
      <c r="A32" s="16"/>
      <c r="B32" s="14"/>
      <c r="C32" s="15"/>
      <c r="D32" s="9" t="s">
        <v>13</v>
      </c>
      <c r="E32" s="20">
        <v>0</v>
      </c>
      <c r="F32" s="23">
        <v>0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314592496.45999998</v>
      </c>
      <c r="F35" s="27">
        <f>SUM(F36:F40)</f>
        <v>491852163.49000001</v>
      </c>
    </row>
    <row r="36" spans="1:6" x14ac:dyDescent="0.2">
      <c r="A36" s="16"/>
      <c r="B36" s="14"/>
      <c r="C36" s="15"/>
      <c r="D36" s="9" t="s">
        <v>46</v>
      </c>
      <c r="E36" s="20">
        <v>90562314.709999993</v>
      </c>
      <c r="F36" s="23">
        <v>36079639.729999997</v>
      </c>
    </row>
    <row r="37" spans="1:6" x14ac:dyDescent="0.2">
      <c r="A37" s="16"/>
      <c r="B37" s="14"/>
      <c r="C37" s="15"/>
      <c r="D37" s="9" t="s">
        <v>14</v>
      </c>
      <c r="E37" s="20">
        <v>224030181.75</v>
      </c>
      <c r="F37" s="23">
        <v>455772523.75999999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364025984.94999999</v>
      </c>
      <c r="F46" s="27">
        <f>SUM(F42+F35+F30)</f>
        <v>541285651.98000002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373070663.75</v>
      </c>
      <c r="F48" s="22">
        <f>F46+F26</f>
        <v>550309925.5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cp:lastPrinted>2018-03-04T05:00:29Z</cp:lastPrinted>
  <dcterms:created xsi:type="dcterms:W3CDTF">2012-12-11T20:26:08Z</dcterms:created>
  <dcterms:modified xsi:type="dcterms:W3CDTF">2023-01-23T17:57:56Z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