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940"/>
  </bookViews>
  <sheets>
    <sheet name="0325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<sst xmlns="http://schemas.openxmlformats.org/spreadsheetml/2006/main" count="45" uniqueCount="37">
  <si>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</si>
  <si>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</si>
  <si>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</si>
  <si>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</si>
  <si>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</si>
  <si>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</si>
  <si>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</si>
  <si>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</si>
  <si>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</si>
  <si>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</si>
  <si>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</si>
  <si>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</si>
  <si>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</si>
  <si>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</si>
  <si>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</si>
  <si>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</si>
  <si>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</si>
  <si>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</si>
  <si>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</si>
  <si>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</si>
  <si>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</si>
  <si>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</si>
  <si>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</si>
  <si>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</si>
  <si>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</si>
  <si>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</si>
  <si>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</si>
  <si>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</si>
  <si>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</si>
  <si>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</si>
  <si>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</si>
  <si>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</si>
  <si>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</si>
  <si>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</si>
  <si>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</si>
  <si>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</si>
  <si>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Apaseo el Grande, Guanajuato
Flujo de Fondos
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</si>
</sst>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132494</xdr:rowOff>
    </xdr:from>
    <xdr:to>
      <xdr:col>6</xdr:col>
      <xdr:colOff>419100</xdr:colOff>
      <xdr:row>56</xdr:row>
      <xdr:rowOff>38100</xdr:rowOff>
    </xdr:to>
    <xdr:grpSp>
      <xdr:nvGrpSpPr>
        <xdr:cNvPr id="5" name="4 Grupo"/>
        <xdr:cNvGrpSpPr/>
      </xdr:nvGrpSpPr>
      <xdr:grpSpPr>
        <a:xfrm>
          <a:off x="180975" y="6723794"/>
          <a:ext cx="8486775" cy="1620106"/>
          <a:chOff x="28576" y="8085630"/>
          <a:chExt cx="7184746" cy="1657350"/>
        </a:xfrm>
      </xdr:grpSpPr>
      <xdr:sp macro="" textlink="">
        <xdr:nvSpPr>
          <xdr:cNvPr id="6" name="5 CuadroTexto"/>
          <xdr:cNvSpPr txBox="1"/>
        </xdr:nvSpPr>
        <xdr:spPr>
          <a:xfrm>
            <a:off x="28576" y="8096249"/>
            <a:ext cx="2371724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4593946" y="8085630"/>
            <a:ext cx="2619376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666749</xdr:colOff>
      <xdr:row>0</xdr:row>
      <xdr:rowOff>485774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7724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activeCell="G32" sqref="G32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305727446.73000002</v>
      </c>
      <c r="D3" s="3">
        <f t="shared" ref="D3:E3" si="0">SUM(D4:D13)</f>
        <v>337690292.81</v>
      </c>
      <c r="E3" s="4">
        <f t="shared" si="0"/>
        <v>337690292.81</v>
      </c>
    </row>
    <row r="4" spans="1:5" x14ac:dyDescent="0.2">
      <c r="A4" s="5"/>
      <c r="B4" s="14" t="s">
        <v>1</v>
      </c>
      <c r="C4" s="6">
        <v>36211770.829999998</v>
      </c>
      <c r="D4" s="6">
        <v>37908157.229999997</v>
      </c>
      <c r="E4" s="7">
        <v>37908157.229999997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360268.44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23399480.350000001</v>
      </c>
      <c r="D7" s="6">
        <v>18026593.149999999</v>
      </c>
      <c r="E7" s="7">
        <v>18026593.149999999</v>
      </c>
    </row>
    <row r="8" spans="1:5" x14ac:dyDescent="0.2">
      <c r="A8" s="5"/>
      <c r="B8" s="14" t="s">
        <v>5</v>
      </c>
      <c r="C8" s="6">
        <v>1684758.06</v>
      </c>
      <c r="D8" s="6">
        <v>3382038.25</v>
      </c>
      <c r="E8" s="7">
        <v>3382038.25</v>
      </c>
    </row>
    <row r="9" spans="1:5" x14ac:dyDescent="0.2">
      <c r="A9" s="5"/>
      <c r="B9" s="14" t="s">
        <v>6</v>
      </c>
      <c r="C9" s="6">
        <v>1780827.43</v>
      </c>
      <c r="D9" s="6">
        <v>2975441.56</v>
      </c>
      <c r="E9" s="7">
        <v>2975441.56</v>
      </c>
    </row>
    <row r="10" spans="1:5" ht="10.1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242290341.62</v>
      </c>
      <c r="D11" s="6">
        <v>238118619.94999999</v>
      </c>
      <c r="E11" s="7">
        <v>238118619.94999999</v>
      </c>
    </row>
    <row r="12" spans="1:5" ht="10.1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37279442.670000002</v>
      </c>
      <c r="E13" s="7">
        <v>37279442.670000002</v>
      </c>
    </row>
    <row r="14" spans="1:5" x14ac:dyDescent="0.2">
      <c r="A14" s="18" t="s">
        <v>11</v>
      </c>
      <c r="B14" s="2"/>
      <c r="C14" s="9">
        <f>SUM(C15:C23)</f>
        <v>305727446.73000002</v>
      </c>
      <c r="D14" s="9">
        <f t="shared" ref="D14:E14" si="1">SUM(D15:D23)</f>
        <v>200086885.01999998</v>
      </c>
      <c r="E14" s="10">
        <f t="shared" si="1"/>
        <v>198126230.34999996</v>
      </c>
    </row>
    <row r="15" spans="1:5" x14ac:dyDescent="0.2">
      <c r="A15" s="5"/>
      <c r="B15" s="14" t="s">
        <v>12</v>
      </c>
      <c r="C15" s="6">
        <v>162639798.55000001</v>
      </c>
      <c r="D15" s="6">
        <v>103182835.06999999</v>
      </c>
      <c r="E15" s="7">
        <v>103181913.06999999</v>
      </c>
    </row>
    <row r="16" spans="1:5" x14ac:dyDescent="0.2">
      <c r="A16" s="5"/>
      <c r="B16" s="14" t="s">
        <v>13</v>
      </c>
      <c r="C16" s="6">
        <v>25395409.5</v>
      </c>
      <c r="D16" s="6">
        <v>21501188.030000001</v>
      </c>
      <c r="E16" s="7">
        <v>20271447.739999998</v>
      </c>
    </row>
    <row r="17" spans="1:5" x14ac:dyDescent="0.2">
      <c r="A17" s="5"/>
      <c r="B17" s="14" t="s">
        <v>14</v>
      </c>
      <c r="C17" s="6">
        <v>29437133.030000001</v>
      </c>
      <c r="D17" s="6">
        <v>23874495.530000001</v>
      </c>
      <c r="E17" s="7">
        <v>23309391.530000001</v>
      </c>
    </row>
    <row r="18" spans="1:5" x14ac:dyDescent="0.2">
      <c r="A18" s="5"/>
      <c r="B18" s="14" t="s">
        <v>9</v>
      </c>
      <c r="C18" s="6">
        <v>35992305.409999996</v>
      </c>
      <c r="D18" s="6">
        <v>21305018.09</v>
      </c>
      <c r="E18" s="7">
        <v>21237162.850000001</v>
      </c>
    </row>
    <row r="19" spans="1:5" x14ac:dyDescent="0.2">
      <c r="A19" s="5"/>
      <c r="B19" s="14" t="s">
        <v>15</v>
      </c>
      <c r="C19" s="6">
        <v>1831327.94</v>
      </c>
      <c r="D19" s="6">
        <v>2534298.85</v>
      </c>
      <c r="E19" s="7">
        <v>2437265.71</v>
      </c>
    </row>
    <row r="20" spans="1:5" x14ac:dyDescent="0.2">
      <c r="A20" s="5"/>
      <c r="B20" s="14" t="s">
        <v>16</v>
      </c>
      <c r="C20" s="6">
        <v>24445793.239999998</v>
      </c>
      <c r="D20" s="6">
        <v>9921848.8699999992</v>
      </c>
      <c r="E20" s="7">
        <v>9921848.8699999992</v>
      </c>
    </row>
    <row r="21" spans="1:5" x14ac:dyDescent="0.2">
      <c r="A21" s="5"/>
      <c r="B21" s="14" t="s">
        <v>17</v>
      </c>
      <c r="C21" s="6">
        <v>13764889.060000001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12220790</v>
      </c>
      <c r="D22" s="6">
        <v>17767200.579999998</v>
      </c>
      <c r="E22" s="7">
        <v>17767200.579999998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137603407.79000002</v>
      </c>
      <c r="E24" s="13">
        <f>E3-E14</f>
        <v>139564062.46000004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99576250.670000002</v>
      </c>
      <c r="E28" s="21">
        <f>SUM(E29:E35)</f>
        <v>101301419.88000001</v>
      </c>
    </row>
    <row r="29" spans="1:5" ht="10.15" x14ac:dyDescent="0.2">
      <c r="A29" s="5"/>
      <c r="B29" s="14" t="s">
        <v>26</v>
      </c>
      <c r="C29" s="22">
        <v>0</v>
      </c>
      <c r="D29" s="22">
        <v>11502627.210000001</v>
      </c>
      <c r="E29" s="23">
        <v>12507428.710000001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ht="10.15" x14ac:dyDescent="0.2">
      <c r="A33" s="5"/>
      <c r="B33" s="14" t="s">
        <v>30</v>
      </c>
      <c r="C33" s="22">
        <v>0</v>
      </c>
      <c r="D33" s="22">
        <v>86705787.469999999</v>
      </c>
      <c r="E33" s="23">
        <v>87426155.180000007</v>
      </c>
    </row>
    <row r="34" spans="1:5" ht="10.15" x14ac:dyDescent="0.2">
      <c r="A34" s="5"/>
      <c r="B34" s="14" t="s">
        <v>31</v>
      </c>
      <c r="C34" s="22">
        <v>0</v>
      </c>
      <c r="D34" s="22">
        <v>1164479.58</v>
      </c>
      <c r="E34" s="23">
        <v>1164479.58</v>
      </c>
    </row>
    <row r="35" spans="1:5" x14ac:dyDescent="0.2">
      <c r="A35" s="5"/>
      <c r="B35" s="14" t="s">
        <v>32</v>
      </c>
      <c r="C35" s="22">
        <v>0</v>
      </c>
      <c r="D35" s="22">
        <v>203356.41</v>
      </c>
      <c r="E35" s="23">
        <v>203356.41</v>
      </c>
    </row>
    <row r="36" spans="1:5" ht="10.15" x14ac:dyDescent="0.2">
      <c r="A36" s="2" t="s">
        <v>34</v>
      </c>
      <c r="B36" s="14"/>
      <c r="C36" s="24">
        <f>SUM(C37:C39)</f>
        <v>0</v>
      </c>
      <c r="D36" s="24">
        <f>SUM(D37:D39)</f>
        <v>38027157.119999997</v>
      </c>
      <c r="E36" s="25">
        <f>SUM(E37:E39)</f>
        <v>38262642.579999998</v>
      </c>
    </row>
    <row r="37" spans="1:5" ht="10.15" x14ac:dyDescent="0.2">
      <c r="A37" s="5"/>
      <c r="B37" s="14" t="s">
        <v>30</v>
      </c>
      <c r="C37" s="22">
        <v>0</v>
      </c>
      <c r="D37" s="22">
        <v>38027157.119999997</v>
      </c>
      <c r="E37" s="23">
        <v>38262642.579999998</v>
      </c>
    </row>
    <row r="38" spans="1:5" ht="10.1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ht="10.1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137603407.78999999</v>
      </c>
      <c r="E40" s="13">
        <f>E28+E36</f>
        <v>139564062.46000001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2022-10-07T18:59:11Z</cp:lastPrinted>
  <dcterms:created xsi:type="dcterms:W3CDTF">2017-12-20T04:54:53Z</dcterms:created>
  <dcterms:modified xsi:type="dcterms:W3CDTF">2022-10-07T18:59:26Z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