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<sst xmlns="http://schemas.openxmlformats.org/spreadsheetml/2006/main" count="92" uniqueCount="58">
  <si>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</si>
  <si>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</si>
  <si>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</si>
  <si>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</si>
  <si>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</si>
  <si>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</si>
  <si>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</si>
  <si>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</si>
  <si>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</si>
  <si>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</si>
  <si>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</si>
  <si>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</si>
  <si>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</si>
  <si>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</si>
  <si>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</si>
  <si>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</si>
  <si>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</si>
  <si>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</si>
  <si>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</si>
  <si>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</si>
  <si>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</si>
  <si>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</si>
  <si>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</si>
  <si>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</si>
  <si>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</si>
  <si>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</si>
  <si>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</si>
  <si>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</si>
  <si>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</si>
  <si>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</si>
  <si>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</si>
  <si>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</si>
  <si>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</si>
  <si>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</si>
  <si>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</si>
  <si>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</si>
  <si>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</si>
  <si>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</si>
  <si>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</si>
  <si>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</si>
  <si>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</si>
  <si>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</si>
  <si>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</si>
  <si>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</si>
  <si>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</si>
  <si>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</si>
  <si>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</si>
  <si>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</si>
  <si>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</si>
  <si>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</si>
  <si>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</si>
  <si>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</si>
  <si>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</si>
  <si>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</si>
  <si>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</si>
  <si>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</si>
  <si>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</si>
  <si>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Apaseo el Grande, Guanajuato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</si>
</sst>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111631797.33</v>
      </c>
      <c r="C4" s="7">
        <f>SUM(C5:C14)</f>
        <v>322777033.50999999</v>
      </c>
      <c r="D4" s="16" t="s">
        <v>39</v>
      </c>
    </row>
    <row r="5" spans="1:22" ht="11.25" customHeight="1" x14ac:dyDescent="0.2">
      <c r="A5" s="8" t="s">
        <v>3</v>
      </c>
      <c r="B5" s="9">
        <v>28291220.559999999</v>
      </c>
      <c r="C5" s="9">
        <v>44875949.18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20362.28</v>
      </c>
      <c r="D7" s="17">
        <v>300000</v>
      </c>
    </row>
    <row r="8" spans="1:22" ht="11.25" customHeight="1" x14ac:dyDescent="0.2">
      <c r="A8" s="8" t="s">
        <v>5</v>
      </c>
      <c r="B8" s="9">
        <v>6581042.2300000004</v>
      </c>
      <c r="C8" s="9">
        <v>15746886.789999999</v>
      </c>
      <c r="D8" s="17">
        <v>400000</v>
      </c>
    </row>
    <row r="9" spans="1:22" ht="11.25" customHeight="1" x14ac:dyDescent="0.2">
      <c r="A9" s="8" t="s">
        <v>36</v>
      </c>
      <c r="B9" s="9">
        <v>270651.93</v>
      </c>
      <c r="C9" s="9">
        <v>2230140.85</v>
      </c>
      <c r="D9" s="17">
        <v>500000</v>
      </c>
    </row>
    <row r="10" spans="1:22" ht="11.25" customHeight="1" x14ac:dyDescent="0.2">
      <c r="A10" s="8" t="s">
        <v>37</v>
      </c>
      <c r="B10" s="9">
        <v>547542.86</v>
      </c>
      <c r="C10" s="9">
        <v>4028345.22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75941339.75</v>
      </c>
      <c r="C12" s="9">
        <v>255875349.19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55119017.289999992</v>
      </c>
      <c r="C16" s="7">
        <f>SUM(C17:C32)</f>
        <v>280698622.74000001</v>
      </c>
      <c r="D16" s="16" t="s">
        <v>39</v>
      </c>
    </row>
    <row r="17" spans="1:4" ht="11.25" customHeight="1" x14ac:dyDescent="0.2">
      <c r="A17" s="8" t="s">
        <v>8</v>
      </c>
      <c r="B17" s="9">
        <v>32432702.710000001</v>
      </c>
      <c r="C17" s="9">
        <v>149628357.49000001</v>
      </c>
      <c r="D17" s="17">
        <v>1000</v>
      </c>
    </row>
    <row r="18" spans="1:4" ht="11.25" customHeight="1" x14ac:dyDescent="0.2">
      <c r="A18" s="8" t="s">
        <v>9</v>
      </c>
      <c r="B18" s="9">
        <v>4518985.3099999996</v>
      </c>
      <c r="C18" s="9">
        <v>31490213.93</v>
      </c>
      <c r="D18" s="17">
        <v>2000</v>
      </c>
    </row>
    <row r="19" spans="1:4" ht="11.25" customHeight="1" x14ac:dyDescent="0.2">
      <c r="A19" s="8" t="s">
        <v>10</v>
      </c>
      <c r="B19" s="9">
        <v>4991536.26</v>
      </c>
      <c r="C19" s="9">
        <v>43619933.850000001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139440</v>
      </c>
      <c r="C21" s="9">
        <v>950460</v>
      </c>
      <c r="D21" s="17">
        <v>4200</v>
      </c>
    </row>
    <row r="22" spans="1:4" ht="11.25" customHeight="1" x14ac:dyDescent="0.2">
      <c r="A22" s="8" t="s">
        <v>43</v>
      </c>
      <c r="B22" s="9">
        <v>4603877.5199999996</v>
      </c>
      <c r="C22" s="9">
        <v>18115738.469999999</v>
      </c>
      <c r="D22" s="17">
        <v>4300</v>
      </c>
    </row>
    <row r="23" spans="1:4" ht="11.25" customHeight="1" x14ac:dyDescent="0.2">
      <c r="A23" s="8" t="s">
        <v>13</v>
      </c>
      <c r="B23" s="9">
        <v>1992926.98</v>
      </c>
      <c r="C23" s="9">
        <v>21204117.949999999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6439548.5099999998</v>
      </c>
      <c r="C31" s="9">
        <v>15689801.050000001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56512780.040000007</v>
      </c>
      <c r="C33" s="7">
        <f>C4-C16</f>
        <v>42078410.769999981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4767887.17</v>
      </c>
      <c r="C41" s="7">
        <f>SUM(C42:C44)</f>
        <v>60661801.329999998</v>
      </c>
      <c r="D41" s="16" t="s">
        <v>39</v>
      </c>
    </row>
    <row r="42" spans="1:4" ht="11.25" customHeight="1" x14ac:dyDescent="0.2">
      <c r="A42" s="8" t="s">
        <v>22</v>
      </c>
      <c r="B42" s="9">
        <v>4664071.42</v>
      </c>
      <c r="C42" s="9">
        <v>54058633.68</v>
      </c>
      <c r="D42" s="16">
        <v>6000</v>
      </c>
    </row>
    <row r="43" spans="1:4" ht="11.25" customHeight="1" x14ac:dyDescent="0.2">
      <c r="A43" s="8" t="s">
        <v>23</v>
      </c>
      <c r="B43" s="9">
        <v>103815.75</v>
      </c>
      <c r="C43" s="9">
        <v>6603167.6500000004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-4767887.17</v>
      </c>
      <c r="C45" s="7">
        <f>C36-C41</f>
        <v>-60661801.329999998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151905.4</v>
      </c>
      <c r="C54" s="7">
        <f>SUM(C55+C58)</f>
        <v>17225158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151905.4</v>
      </c>
      <c r="C58" s="9">
        <v>17225158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-151905.4</v>
      </c>
      <c r="C59" s="7">
        <f>C48-C54</f>
        <v>-17225158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51592987.470000006</v>
      </c>
      <c r="C61" s="7">
        <f>C59+C45+C33</f>
        <v>-35808548.560000017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36039117.810000002</v>
      </c>
      <c r="C63" s="7">
        <v>71847666.370000005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87632105.280000001</v>
      </c>
      <c r="C65" s="7">
        <v>36039117.810000002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45be96a9-161b-45e5-8955-82d7971c9a35"/>
    <ds:schemaRef ds:uri="http://purl.org/dc/dcmitype/"/>
    <ds:schemaRef ds:uri="http://www.w3.org/XML/1998/namespace"/>
    <ds:schemaRef ds:uri="http://schemas.openxmlformats.org/package/2006/metadata/core-properties"/>
    <ds:schemaRef ds:uri="212f5b6f-540c-444d-8783-9749c880513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2019-05-15T20:50:09Z</cp:lastPrinted>
  <dcterms:created xsi:type="dcterms:W3CDTF">2012-12-11T20:31:36Z</dcterms:created>
  <dcterms:modified xsi:type="dcterms:W3CDTF">2022-05-16T19:32:25Z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