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activeTab="7"/>
  </bookViews>
  <sheets>
    <sheet name="Informe Analítico de la Deuda P" sheetId="1" r:id="rId1"/>
    <sheet name="Informe Analítico de Obligacion" sheetId="2" r:id="rId2"/>
    <sheet name="Balance Presupuestario " sheetId="3" r:id="rId3"/>
    <sheet name="Estado Analítico de Ingresos De" sheetId="4" r:id="rId4"/>
    <sheet name="F6A" sheetId="5" r:id="rId5"/>
    <sheet name="F6B" sheetId="6" r:id="rId6"/>
    <sheet name="F6C" sheetId="7" r:id="rId7"/>
    <sheet name="F6D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F22" i="1" s="1"/>
  <c r="H22" i="1"/>
  <c r="G22" i="1"/>
  <c r="E22" i="1"/>
  <c r="D22" i="1"/>
  <c r="C22" i="1"/>
  <c r="B22" i="1"/>
  <c r="F18" i="1"/>
  <c r="F16" i="1"/>
  <c r="F15" i="1"/>
  <c r="F14" i="1"/>
  <c r="H13" i="1"/>
  <c r="G13" i="1"/>
  <c r="E13" i="1"/>
  <c r="D13" i="1"/>
  <c r="C13" i="1"/>
  <c r="B13" i="1"/>
  <c r="F13" i="1" s="1"/>
  <c r="F12" i="1"/>
  <c r="F11" i="1"/>
  <c r="H9" i="1"/>
  <c r="G9" i="1"/>
  <c r="G8" i="1" s="1"/>
  <c r="G20" i="1" s="1"/>
  <c r="E9" i="1"/>
  <c r="D9" i="1"/>
  <c r="C9" i="1"/>
  <c r="C8" i="1" s="1"/>
  <c r="C20" i="1" s="1"/>
  <c r="B9" i="1"/>
  <c r="B8" i="1" s="1"/>
  <c r="B20" i="1" s="1"/>
  <c r="H8" i="1"/>
  <c r="H20" i="1" s="1"/>
  <c r="E8" i="1"/>
  <c r="E20" i="1" s="1"/>
  <c r="D8" i="1"/>
  <c r="D20" i="1" s="1"/>
  <c r="F9" i="1" l="1"/>
  <c r="F8" i="1" s="1"/>
  <c r="F20" i="1" s="1"/>
</calcChain>
</file>

<file path=xl/sharedStrings.xml><?xml version="1.0" encoding="utf-8"?>
<sst xmlns="http://schemas.openxmlformats.org/spreadsheetml/2006/main" count="710" uniqueCount="517">
  <si>
    <t>Formato 2 Informe Analítico de la Deuda Pública y Otros Pasivos - LDF</t>
  </si>
  <si>
    <t xml:space="preserve"> Municipio de Apaseo el Grande, Guanajuato</t>
  </si>
  <si>
    <t>Informe Analítico de la Deuda Pública y Otros Pasivos - LDF</t>
  </si>
  <si>
    <t>Al 31 de Diciembre de 2021 y al 31 de Marzo de 2022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</si>
  <si>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</si>
  <si>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</si>
  <si>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</si>
  <si>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</si>
  <si>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</si>
  <si>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</si>
  <si>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</si>
  <si>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</si>
  <si>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</si>
  <si>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</si>
  <si>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</si>
  <si>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</si>
  <si>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</si>
  <si>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</si>
  <si>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</si>
  <si>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</si>
  <si>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</si>
  <si>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</si>
  <si>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</si>
  <si>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</si>
  <si>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</si>
  <si>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</si>
  <si>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</si>
  <si>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</si>
  <si>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</si>
  <si>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</si>
  <si>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</si>
  <si>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</si>
  <si>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</si>
  <si>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</si>
  <si>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</si>
  <si>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</si>
  <si>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</si>
  <si>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</si>
  <si>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</si>
  <si>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</si>
  <si>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</si>
  <si>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</si>
  <si>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</si>
  <si>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</si>
  <si>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</si>
  <si>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</si>
  <si>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Marzo de 2022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</si>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</sst>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219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43" fontId="2" fillId="0" borderId="11" xfId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5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7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0" fontId="0" fillId="0" borderId="11" xfId="0" applyBorder="1" applyAlignment="1">
      <alignment vertical="center"/>
    </xf>
    <xf numFmtId="43" fontId="0" fillId="0" borderId="11" xfId="1" applyFont="1" applyFill="1" applyBorder="1" applyAlignment="1">
      <alignment horizontal="right"/>
    </xf>
    <xf numFmtId="43" fontId="0" fillId="2" borderId="12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0" fillId="0" borderId="0" xfId="0"/>
    <xf numFmtId="0" fontId="0" fillId="0" borderId="11" xfId="0" applyBorder="1" applyAlignment="1">
      <alignment horizontal="left" indent="3"/>
    </xf>
    <xf numFmtId="0" fontId="0" fillId="0" borderId="11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2" fillId="0" borderId="11" xfId="0" applyFont="1" applyFill="1" applyBorder="1" applyAlignment="1">
      <alignment horizontal="left" vertical="center" indent="2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164" fontId="0" fillId="0" borderId="11" xfId="0" applyNumberFormat="1" applyFill="1" applyBorder="1" applyAlignment="1" applyProtection="1">
      <alignment vertical="center"/>
      <protection locked="0"/>
    </xf>
    <xf numFmtId="16" fontId="0" fillId="0" borderId="11" xfId="0" applyNumberForma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4"/>
      <protection locked="0"/>
    </xf>
    <xf numFmtId="0" fontId="3" fillId="0" borderId="11" xfId="0" applyFont="1" applyFill="1" applyBorder="1" applyAlignment="1">
      <alignment horizontal="left" vertical="center"/>
    </xf>
    <xf numFmtId="0" fontId="0" fillId="2" borderId="12" xfId="0" applyFill="1" applyBorder="1" applyAlignment="1">
      <alignment vertical="center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43" fontId="2" fillId="0" borderId="11" xfId="2" applyFont="1" applyFill="1" applyBorder="1" applyAlignment="1" applyProtection="1">
      <alignment vertical="center"/>
      <protection locked="0"/>
    </xf>
    <xf numFmtId="43" fontId="0" fillId="0" borderId="11" xfId="2" applyFont="1" applyFill="1" applyBorder="1" applyAlignment="1" applyProtection="1">
      <alignment vertical="center"/>
      <protection locked="0"/>
    </xf>
    <xf numFmtId="43" fontId="0" fillId="0" borderId="11" xfId="2" applyFont="1" applyFill="1" applyBorder="1" applyAlignment="1">
      <alignment vertical="center"/>
    </xf>
    <xf numFmtId="43" fontId="0" fillId="0" borderId="13" xfId="2" applyFont="1" applyFill="1" applyBorder="1"/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2" fillId="2" borderId="10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horizontal="left" vertical="center" indent="6"/>
    </xf>
    <xf numFmtId="0" fontId="2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2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43" fontId="2" fillId="0" borderId="11" xfId="2" applyFont="1" applyFill="1" applyBorder="1" applyProtection="1">
      <protection locked="0"/>
    </xf>
    <xf numFmtId="43" fontId="0" fillId="0" borderId="11" xfId="2" applyFont="1" applyFill="1" applyBorder="1" applyProtection="1">
      <protection locked="0"/>
    </xf>
    <xf numFmtId="43" fontId="0" fillId="0" borderId="11" xfId="2" applyFont="1" applyFill="1" applyBorder="1"/>
    <xf numFmtId="43" fontId="10" fillId="2" borderId="12" xfId="2" applyFont="1" applyFill="1" applyBorder="1" applyAlignment="1"/>
    <xf numFmtId="43" fontId="11" fillId="2" borderId="12" xfId="2" applyFont="1" applyFill="1" applyBorder="1" applyAlignment="1"/>
    <xf numFmtId="43" fontId="9" fillId="0" borderId="11" xfId="2" applyFont="1" applyFill="1" applyBorder="1" applyProtection="1">
      <protection locked="0"/>
    </xf>
    <xf numFmtId="43" fontId="2" fillId="0" borderId="11" xfId="2" applyFont="1" applyFill="1" applyBorder="1"/>
    <xf numFmtId="43" fontId="2" fillId="0" borderId="11" xfId="2" applyFont="1" applyFill="1" applyBorder="1" applyAlignment="1" applyProtection="1">
      <alignment vertical="center"/>
      <protection locked="0"/>
    </xf>
    <xf numFmtId="43" fontId="0" fillId="0" borderId="11" xfId="2" applyFont="1" applyFill="1" applyBorder="1" applyAlignment="1" applyProtection="1">
      <alignment vertical="center"/>
      <protection locked="0"/>
    </xf>
    <xf numFmtId="43" fontId="0" fillId="0" borderId="11" xfId="2" applyFont="1" applyFill="1" applyBorder="1" applyAlignment="1">
      <alignment vertical="center"/>
    </xf>
    <xf numFmtId="43" fontId="0" fillId="0" borderId="13" xfId="2" applyFont="1" applyFill="1" applyBorder="1" applyAlignment="1">
      <alignment vertical="center"/>
    </xf>
    <xf numFmtId="43" fontId="11" fillId="2" borderId="12" xfId="2" applyFont="1" applyFill="1" applyBorder="1" applyAlignment="1">
      <alignment vertical="center"/>
    </xf>
    <xf numFmtId="43" fontId="2" fillId="0" borderId="11" xfId="2" applyFont="1" applyFill="1" applyBorder="1" applyAlignment="1">
      <alignment vertical="center"/>
    </xf>
    <xf numFmtId="43" fontId="11" fillId="2" borderId="12" xfId="2" applyFont="1" applyFill="1" applyBorder="1"/>
    <xf numFmtId="43" fontId="0" fillId="0" borderId="13" xfId="2" applyFont="1" applyFill="1" applyBorder="1"/>
    <xf numFmtId="43" fontId="1" fillId="0" borderId="11" xfId="2" applyFont="1" applyFill="1" applyBorder="1" applyProtection="1">
      <protection locked="0"/>
    </xf>
    <xf numFmtId="43" fontId="1" fillId="0" borderId="14" xfId="2" applyFont="1" applyFill="1" applyBorder="1" applyAlignment="1" applyProtection="1">
      <alignment vertical="center"/>
      <protection locked="0"/>
    </xf>
    <xf numFmtId="4" fontId="0" fillId="0" borderId="14" xfId="0" applyNumberFormat="1" applyFont="1" applyFill="1" applyBorder="1" applyProtection="1">
      <protection locked="0"/>
    </xf>
    <xf numFmtId="43" fontId="1" fillId="0" borderId="11" xfId="2" applyFont="1" applyFill="1" applyBorder="1" applyAlignment="1" applyProtection="1">
      <alignment vertical="center"/>
      <protection locked="0"/>
    </xf>
    <xf numFmtId="0" fontId="0" fillId="0" borderId="0" xfId="0"/>
    <xf numFmtId="0" fontId="12" fillId="0" borderId="0" xfId="0" applyFont="1"/>
    <xf numFmtId="0" fontId="0" fillId="0" borderId="11" xfId="0" applyFill="1" applyBorder="1" applyAlignment="1">
      <alignment horizontal="left" indent="6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2" fillId="0" borderId="14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13" fillId="0" borderId="0" xfId="0" applyFont="1" applyAlignment="1">
      <alignment vertical="center"/>
    </xf>
    <xf numFmtId="0" fontId="2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2" applyFont="1" applyFill="1" applyBorder="1"/>
    <xf numFmtId="43" fontId="0" fillId="0" borderId="11" xfId="2" applyFont="1" applyFill="1" applyBorder="1" applyAlignment="1" applyProtection="1">
      <alignment vertical="center"/>
      <protection locked="0"/>
    </xf>
    <xf numFmtId="43" fontId="2" fillId="0" borderId="11" xfId="2" applyFont="1" applyFill="1" applyBorder="1" applyAlignment="1" applyProtection="1">
      <alignment vertical="center"/>
      <protection locked="0"/>
    </xf>
    <xf numFmtId="43" fontId="0" fillId="2" borderId="12" xfId="2" applyFont="1" applyFill="1" applyBorder="1" applyAlignment="1">
      <alignment vertical="center"/>
    </xf>
    <xf numFmtId="43" fontId="0" fillId="0" borderId="11" xfId="2" applyFont="1" applyFill="1" applyBorder="1" applyAlignment="1">
      <alignment vertical="center"/>
    </xf>
    <xf numFmtId="43" fontId="0" fillId="0" borderId="13" xfId="2" applyFont="1" applyFill="1" applyBorder="1"/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43" fontId="1" fillId="0" borderId="11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3" borderId="11" xfId="0" applyFill="1" applyBorder="1" applyAlignment="1">
      <alignment horizontal="left" indent="9"/>
    </xf>
    <xf numFmtId="0" fontId="0" fillId="3" borderId="11" xfId="0" applyFill="1" applyBorder="1" applyAlignment="1">
      <alignment horizontal="left" indent="3"/>
    </xf>
    <xf numFmtId="0" fontId="2" fillId="3" borderId="11" xfId="0" applyFont="1" applyFill="1" applyBorder="1" applyAlignment="1">
      <alignment horizontal="left" indent="3"/>
    </xf>
    <xf numFmtId="0" fontId="2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2" fillId="3" borderId="14" xfId="0" applyFont="1" applyFill="1" applyBorder="1" applyAlignment="1">
      <alignment horizontal="left" vertical="center" indent="3"/>
    </xf>
    <xf numFmtId="0" fontId="0" fillId="3" borderId="11" xfId="0" applyFill="1" applyBorder="1" applyAlignment="1">
      <alignment horizontal="left" vertical="center" indent="6"/>
    </xf>
    <xf numFmtId="0" fontId="0" fillId="3" borderId="11" xfId="0" applyFill="1" applyBorder="1" applyAlignment="1">
      <alignment horizontal="left" vertical="center" indent="9"/>
    </xf>
    <xf numFmtId="0" fontId="0" fillId="3" borderId="11" xfId="0" applyFill="1" applyBorder="1" applyAlignment="1">
      <alignment horizontal="left" vertical="center" indent="3"/>
    </xf>
    <xf numFmtId="0" fontId="2" fillId="3" borderId="11" xfId="0" applyFont="1" applyFill="1" applyBorder="1" applyAlignment="1">
      <alignment horizontal="left" vertical="center" indent="3"/>
    </xf>
    <xf numFmtId="0" fontId="16" fillId="0" borderId="5" xfId="3" applyFont="1" applyBorder="1" applyAlignment="1">
      <alignment horizontal="left" vertical="top"/>
    </xf>
    <xf numFmtId="43" fontId="2" fillId="3" borderId="11" xfId="2" applyFont="1" applyFill="1" applyBorder="1" applyAlignment="1" applyProtection="1">
      <alignment vertical="center"/>
      <protection locked="0"/>
    </xf>
    <xf numFmtId="43" fontId="0" fillId="3" borderId="11" xfId="2" applyFont="1" applyFill="1" applyBorder="1" applyAlignment="1" applyProtection="1">
      <alignment vertical="center"/>
      <protection locked="0"/>
    </xf>
    <xf numFmtId="43" fontId="0" fillId="3" borderId="11" xfId="2" applyFont="1" applyFill="1" applyBorder="1" applyAlignment="1">
      <alignment vertical="center"/>
    </xf>
    <xf numFmtId="43" fontId="0" fillId="0" borderId="13" xfId="2" applyFont="1" applyBorder="1"/>
    <xf numFmtId="0" fontId="16" fillId="0" borderId="5" xfId="3" applyFont="1" applyFill="1" applyBorder="1" applyAlignment="1">
      <alignment horizontal="left" vertical="top"/>
    </xf>
    <xf numFmtId="43" fontId="1" fillId="3" borderId="11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Fill="1" applyBorder="1"/>
    <xf numFmtId="0" fontId="2" fillId="0" borderId="14" xfId="0" applyFont="1" applyFill="1" applyBorder="1" applyAlignment="1">
      <alignment horizontal="left" vertical="center" indent="3"/>
    </xf>
    <xf numFmtId="0" fontId="2" fillId="0" borderId="1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43" fontId="2" fillId="0" borderId="14" xfId="2" applyFont="1" applyFill="1" applyBorder="1" applyAlignment="1" applyProtection="1">
      <alignment vertical="center"/>
      <protection locked="0"/>
    </xf>
    <xf numFmtId="43" fontId="0" fillId="0" borderId="11" xfId="2" applyFont="1" applyFill="1" applyBorder="1" applyAlignment="1" applyProtection="1">
      <alignment vertical="center"/>
      <protection locked="0"/>
    </xf>
    <xf numFmtId="43" fontId="0" fillId="0" borderId="11" xfId="2" applyFont="1" applyFill="1" applyBorder="1" applyAlignment="1">
      <alignment vertical="center"/>
    </xf>
    <xf numFmtId="43" fontId="2" fillId="0" borderId="11" xfId="2" applyFont="1" applyFill="1" applyBorder="1" applyAlignment="1" applyProtection="1">
      <alignment vertical="center"/>
      <protection locked="0"/>
    </xf>
    <xf numFmtId="43" fontId="0" fillId="0" borderId="13" xfId="2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43" fontId="1" fillId="0" borderId="11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2" fillId="2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indent="3"/>
    </xf>
    <xf numFmtId="0" fontId="2" fillId="0" borderId="1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6"/>
    </xf>
    <xf numFmtId="0" fontId="0" fillId="0" borderId="11" xfId="0" applyFill="1" applyBorder="1" applyAlignment="1">
      <alignment horizontal="left" vertical="center" wrapText="1" indent="9"/>
    </xf>
    <xf numFmtId="0" fontId="17" fillId="0" borderId="5" xfId="3" applyFont="1" applyBorder="1" applyAlignment="1">
      <alignment horizontal="left"/>
    </xf>
    <xf numFmtId="43" fontId="2" fillId="0" borderId="4" xfId="2" applyFont="1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/>
      <protection locked="0"/>
    </xf>
    <xf numFmtId="43" fontId="2" fillId="0" borderId="6" xfId="2" applyFont="1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 wrapText="1"/>
      <protection locked="0"/>
    </xf>
    <xf numFmtId="43" fontId="0" fillId="0" borderId="6" xfId="2" applyFont="1" applyFill="1" applyBorder="1" applyAlignment="1">
      <alignment vertical="center"/>
    </xf>
    <xf numFmtId="43" fontId="0" fillId="0" borderId="8" xfId="2" applyFont="1" applyFill="1" applyBorder="1"/>
    <xf numFmtId="43" fontId="1" fillId="0" borderId="6" xfId="2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2" fillId="0" borderId="14" xfId="0" applyFont="1" applyFill="1" applyBorder="1" applyAlignment="1">
      <alignment horizontal="left" vertical="center" indent="3"/>
    </xf>
    <xf numFmtId="0" fontId="2" fillId="0" borderId="11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6"/>
    </xf>
    <xf numFmtId="0" fontId="2" fillId="0" borderId="11" xfId="0" applyFont="1" applyFill="1" applyBorder="1" applyAlignment="1">
      <alignment horizontal="left" indent="3"/>
    </xf>
    <xf numFmtId="0" fontId="2" fillId="2" borderId="15" xfId="0" applyFont="1" applyFill="1" applyBorder="1" applyAlignment="1">
      <alignment horizontal="center" vertical="center" wrapText="1"/>
    </xf>
    <xf numFmtId="43" fontId="2" fillId="0" borderId="6" xfId="2" applyFont="1" applyFill="1" applyBorder="1" applyAlignment="1" applyProtection="1">
      <alignment horizontal="right" vertical="center"/>
      <protection locked="0"/>
    </xf>
    <xf numFmtId="43" fontId="0" fillId="0" borderId="6" xfId="2" applyFont="1" applyFill="1" applyBorder="1" applyAlignment="1" applyProtection="1">
      <alignment horizontal="right" vertical="center"/>
      <protection locked="0"/>
    </xf>
    <xf numFmtId="43" fontId="0" fillId="0" borderId="6" xfId="2" applyFont="1" applyFill="1" applyBorder="1" applyAlignment="1">
      <alignment horizontal="right" vertical="center"/>
    </xf>
    <xf numFmtId="43" fontId="0" fillId="0" borderId="8" xfId="2" applyFont="1" applyBorder="1" applyAlignment="1">
      <alignment horizontal="center"/>
    </xf>
    <xf numFmtId="43" fontId="1" fillId="0" borderId="6" xfId="2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4" workbookViewId="0">
      <selection sqref="A1:F1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185" t="s">
        <v>0</v>
      </c>
      <c r="B1" s="185"/>
      <c r="C1" s="185"/>
      <c r="D1" s="185"/>
      <c r="E1" s="185"/>
      <c r="F1" s="185"/>
      <c r="G1" s="185"/>
      <c r="H1" s="185"/>
      <c r="I1" s="1"/>
    </row>
    <row r="2" spans="1:9">
      <c r="A2" s="186" t="s">
        <v>1</v>
      </c>
      <c r="B2" s="187"/>
      <c r="C2" s="187"/>
      <c r="D2" s="187"/>
      <c r="E2" s="187"/>
      <c r="F2" s="187"/>
      <c r="G2" s="187"/>
      <c r="H2" s="188"/>
    </row>
    <row r="3" spans="1:9">
      <c r="A3" s="189" t="s">
        <v>2</v>
      </c>
      <c r="B3" s="190"/>
      <c r="C3" s="190"/>
      <c r="D3" s="190"/>
      <c r="E3" s="190"/>
      <c r="F3" s="190"/>
      <c r="G3" s="190"/>
      <c r="H3" s="191"/>
    </row>
    <row r="4" spans="1:9">
      <c r="A4" s="189" t="s">
        <v>3</v>
      </c>
      <c r="B4" s="190"/>
      <c r="C4" s="190"/>
      <c r="D4" s="190"/>
      <c r="E4" s="190"/>
      <c r="F4" s="190"/>
      <c r="G4" s="190"/>
      <c r="H4" s="191"/>
    </row>
    <row r="5" spans="1:9">
      <c r="A5" s="192" t="s">
        <v>4</v>
      </c>
      <c r="B5" s="193"/>
      <c r="C5" s="193"/>
      <c r="D5" s="193"/>
      <c r="E5" s="193"/>
      <c r="F5" s="193"/>
      <c r="G5" s="193"/>
      <c r="H5" s="194"/>
    </row>
    <row r="6" spans="1:9" ht="45">
      <c r="A6" s="2" t="s">
        <v>5</v>
      </c>
      <c r="B6" s="3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4" t="s">
        <v>12</v>
      </c>
      <c r="I6" s="5"/>
    </row>
    <row r="7" spans="1:9">
      <c r="A7" s="6"/>
      <c r="B7" s="6"/>
      <c r="C7" s="6"/>
      <c r="D7" s="6"/>
      <c r="E7" s="6"/>
      <c r="F7" s="6"/>
      <c r="G7" s="6"/>
      <c r="H7" s="6"/>
      <c r="I7" s="5"/>
    </row>
    <row r="8" spans="1:9">
      <c r="A8" s="7" t="s">
        <v>13</v>
      </c>
      <c r="B8" s="8">
        <f>B9+B13</f>
        <v>0</v>
      </c>
      <c r="C8" s="8">
        <f>C9+C13</f>
        <v>0</v>
      </c>
      <c r="D8" s="8">
        <f t="shared" ref="D8:H8" si="0">D9+D13</f>
        <v>0</v>
      </c>
      <c r="E8" s="8">
        <f t="shared" si="0"/>
        <v>0</v>
      </c>
      <c r="F8" s="8">
        <f>F9+F13</f>
        <v>0</v>
      </c>
      <c r="G8" s="8">
        <f t="shared" si="0"/>
        <v>0</v>
      </c>
      <c r="H8" s="8">
        <f t="shared" si="0"/>
        <v>0</v>
      </c>
    </row>
    <row r="9" spans="1:9">
      <c r="A9" s="9" t="s">
        <v>14</v>
      </c>
      <c r="B9" s="10">
        <f>SUM(B10:B12)</f>
        <v>0</v>
      </c>
      <c r="C9" s="10">
        <f t="shared" ref="C9:H13" si="1">SUM(C10:C12)</f>
        <v>0</v>
      </c>
      <c r="D9" s="10">
        <f t="shared" si="1"/>
        <v>0</v>
      </c>
      <c r="E9" s="10">
        <f t="shared" si="1"/>
        <v>0</v>
      </c>
      <c r="F9" s="10">
        <f>B9+C9-D9+E9</f>
        <v>0</v>
      </c>
      <c r="G9" s="10">
        <f t="shared" si="1"/>
        <v>0</v>
      </c>
      <c r="H9" s="10">
        <f t="shared" si="1"/>
        <v>0</v>
      </c>
    </row>
    <row r="10" spans="1:9">
      <c r="A10" s="11" t="s">
        <v>15</v>
      </c>
      <c r="B10" s="10"/>
      <c r="C10" s="10"/>
      <c r="D10" s="12">
        <v>0</v>
      </c>
      <c r="E10" s="10"/>
      <c r="F10" s="12">
        <v>0</v>
      </c>
      <c r="G10" s="12">
        <v>0</v>
      </c>
      <c r="H10" s="10"/>
    </row>
    <row r="11" spans="1:9">
      <c r="A11" s="11" t="s">
        <v>16</v>
      </c>
      <c r="B11" s="10"/>
      <c r="C11" s="10"/>
      <c r="D11" s="10"/>
      <c r="E11" s="10"/>
      <c r="F11" s="10">
        <f>B11+C11-D11+E11</f>
        <v>0</v>
      </c>
      <c r="G11" s="10"/>
      <c r="H11" s="10"/>
    </row>
    <row r="12" spans="1:9">
      <c r="A12" s="11" t="s">
        <v>17</v>
      </c>
      <c r="B12" s="10"/>
      <c r="C12" s="10"/>
      <c r="D12" s="10"/>
      <c r="E12" s="10"/>
      <c r="F12" s="10">
        <f>B12+C12-D12+E12</f>
        <v>0</v>
      </c>
      <c r="G12" s="10"/>
      <c r="H12" s="10"/>
    </row>
    <row r="13" spans="1:9">
      <c r="A13" s="9" t="s">
        <v>18</v>
      </c>
      <c r="B13" s="10">
        <f>SUM(B14:B16)</f>
        <v>0</v>
      </c>
      <c r="C13" s="10">
        <f t="shared" ref="C13:H13" si="2">SUM(C14:C16)</f>
        <v>0</v>
      </c>
      <c r="D13" s="10">
        <f t="shared" si="2"/>
        <v>0</v>
      </c>
      <c r="E13" s="10">
        <f t="shared" si="2"/>
        <v>0</v>
      </c>
      <c r="F13" s="10">
        <f t="shared" ref="F13" si="3">B13+C13-D13+E13</f>
        <v>0</v>
      </c>
      <c r="G13" s="10">
        <f t="shared" si="1"/>
        <v>0</v>
      </c>
      <c r="H13" s="10">
        <f t="shared" si="2"/>
        <v>0</v>
      </c>
    </row>
    <row r="14" spans="1:9">
      <c r="A14" s="11" t="s">
        <v>19</v>
      </c>
      <c r="B14" s="12">
        <v>0</v>
      </c>
      <c r="C14" s="12">
        <v>0</v>
      </c>
      <c r="D14" s="10"/>
      <c r="E14" s="10"/>
      <c r="F14" s="10">
        <f>B14+C14-D14+E14</f>
        <v>0</v>
      </c>
      <c r="G14" s="10"/>
      <c r="H14" s="10"/>
    </row>
    <row r="15" spans="1:9">
      <c r="A15" s="11" t="s">
        <v>20</v>
      </c>
      <c r="B15" s="12">
        <v>0</v>
      </c>
      <c r="C15" s="12">
        <v>0</v>
      </c>
      <c r="D15" s="10"/>
      <c r="E15" s="10"/>
      <c r="F15" s="10">
        <f>B15+C15-D15+E15</f>
        <v>0</v>
      </c>
      <c r="G15" s="10"/>
      <c r="H15" s="10"/>
    </row>
    <row r="16" spans="1:9">
      <c r="A16" s="11" t="s">
        <v>21</v>
      </c>
      <c r="B16" s="12">
        <v>0</v>
      </c>
      <c r="C16" s="12">
        <v>0</v>
      </c>
      <c r="D16" s="10"/>
      <c r="E16" s="10"/>
      <c r="F16" s="10">
        <f>B16+C16-D16+E16</f>
        <v>0</v>
      </c>
      <c r="G16" s="10"/>
      <c r="H16" s="10"/>
    </row>
    <row r="17" spans="1:8">
      <c r="A17" s="13"/>
      <c r="B17" s="14"/>
      <c r="C17" s="14"/>
      <c r="D17" s="14"/>
      <c r="E17" s="14"/>
      <c r="F17" s="14"/>
      <c r="G17" s="14"/>
      <c r="H17" s="14"/>
    </row>
    <row r="18" spans="1:8">
      <c r="A18" s="7" t="s">
        <v>22</v>
      </c>
      <c r="B18" s="8"/>
      <c r="C18" s="15"/>
      <c r="D18" s="15"/>
      <c r="E18" s="15"/>
      <c r="F18" s="8">
        <f t="shared" ref="F18" si="4">B18+C18-D18+E18</f>
        <v>0</v>
      </c>
      <c r="G18" s="15"/>
      <c r="H18" s="15"/>
    </row>
    <row r="19" spans="1:8">
      <c r="A19" s="13"/>
      <c r="B19" s="16"/>
      <c r="C19" s="16"/>
      <c r="D19" s="16"/>
      <c r="E19" s="16"/>
      <c r="F19" s="16"/>
      <c r="G19" s="16"/>
      <c r="H19" s="16"/>
    </row>
    <row r="20" spans="1:8">
      <c r="A20" s="7" t="s">
        <v>23</v>
      </c>
      <c r="B20" s="8">
        <f>B8+B18</f>
        <v>0</v>
      </c>
      <c r="C20" s="8">
        <f t="shared" ref="C20:H20" si="5">C8+C18</f>
        <v>0</v>
      </c>
      <c r="D20" s="8">
        <f t="shared" si="5"/>
        <v>0</v>
      </c>
      <c r="E20" s="8">
        <f t="shared" si="5"/>
        <v>0</v>
      </c>
      <c r="F20" s="8">
        <f>F8+F18</f>
        <v>0</v>
      </c>
      <c r="G20" s="8">
        <f t="shared" si="5"/>
        <v>0</v>
      </c>
      <c r="H20" s="8">
        <f t="shared" si="5"/>
        <v>0</v>
      </c>
    </row>
    <row r="21" spans="1:8">
      <c r="A21" s="13"/>
      <c r="B21" s="17"/>
      <c r="C21" s="17"/>
      <c r="D21" s="17"/>
      <c r="E21" s="17"/>
      <c r="F21" s="17"/>
      <c r="G21" s="17"/>
      <c r="H21" s="17"/>
    </row>
    <row r="22" spans="1:8" ht="17.25">
      <c r="A22" s="7" t="s">
        <v>24</v>
      </c>
      <c r="B22" s="8">
        <f t="shared" ref="B22:H22" si="6">SUM(B23:B25)</f>
        <v>0</v>
      </c>
      <c r="C22" s="8">
        <f t="shared" si="6"/>
        <v>0</v>
      </c>
      <c r="D22" s="8">
        <f t="shared" si="6"/>
        <v>0</v>
      </c>
      <c r="E22" s="8">
        <f t="shared" si="6"/>
        <v>0</v>
      </c>
      <c r="F22" s="8">
        <f t="shared" si="6"/>
        <v>0</v>
      </c>
      <c r="G22" s="8">
        <f t="shared" si="6"/>
        <v>0</v>
      </c>
      <c r="H22" s="8">
        <f t="shared" si="6"/>
        <v>0</v>
      </c>
    </row>
    <row r="23" spans="1:8">
      <c r="A23" s="18" t="s">
        <v>25</v>
      </c>
      <c r="B23" s="10"/>
      <c r="C23" s="10"/>
      <c r="D23" s="10"/>
      <c r="E23" s="10"/>
      <c r="F23" s="10">
        <f>B23+C23-D23+E23</f>
        <v>0</v>
      </c>
      <c r="G23" s="10"/>
      <c r="H23" s="10"/>
    </row>
    <row r="24" spans="1:8">
      <c r="A24" s="18" t="s">
        <v>26</v>
      </c>
      <c r="B24" s="10"/>
      <c r="C24" s="10"/>
      <c r="D24" s="10"/>
      <c r="E24" s="10"/>
      <c r="F24" s="10">
        <f>B24+C24-D24+E24</f>
        <v>0</v>
      </c>
      <c r="G24" s="10"/>
      <c r="H24" s="10"/>
    </row>
    <row r="25" spans="1:8">
      <c r="A25" s="18" t="s">
        <v>27</v>
      </c>
      <c r="B25" s="10"/>
      <c r="C25" s="10"/>
      <c r="D25" s="10"/>
      <c r="E25" s="10"/>
      <c r="F25" s="10">
        <f>B25+C25-D25+E25</f>
        <v>0</v>
      </c>
      <c r="G25" s="10"/>
      <c r="H25" s="10"/>
    </row>
    <row r="26" spans="1:8">
      <c r="A26" s="19" t="s">
        <v>28</v>
      </c>
      <c r="B26" s="17"/>
      <c r="C26" s="17"/>
      <c r="D26" s="17"/>
      <c r="E26" s="17"/>
      <c r="F26" s="17"/>
      <c r="G26" s="17"/>
      <c r="H26" s="17"/>
    </row>
    <row r="27" spans="1:8" ht="17.25">
      <c r="A27" s="7" t="s">
        <v>29</v>
      </c>
      <c r="B27" s="8">
        <f>SUM(B28:B30)</f>
        <v>0</v>
      </c>
      <c r="C27" s="8">
        <f t="shared" ref="C27:H27" si="7">SUM(C28:C30)</f>
        <v>0</v>
      </c>
      <c r="D27" s="8">
        <f t="shared" si="7"/>
        <v>0</v>
      </c>
      <c r="E27" s="8">
        <f t="shared" si="7"/>
        <v>0</v>
      </c>
      <c r="F27" s="8">
        <f t="shared" si="7"/>
        <v>0</v>
      </c>
      <c r="G27" s="8">
        <f t="shared" si="7"/>
        <v>0</v>
      </c>
      <c r="H27" s="8">
        <f t="shared" si="7"/>
        <v>0</v>
      </c>
    </row>
    <row r="28" spans="1:8">
      <c r="A28" s="18" t="s">
        <v>30</v>
      </c>
      <c r="B28" s="10"/>
      <c r="C28" s="10"/>
      <c r="D28" s="10"/>
      <c r="E28" s="10"/>
      <c r="F28" s="10">
        <f>B28+C28-D28+E28</f>
        <v>0</v>
      </c>
      <c r="G28" s="10"/>
      <c r="H28" s="10"/>
    </row>
    <row r="29" spans="1:8">
      <c r="A29" s="18" t="s">
        <v>31</v>
      </c>
      <c r="B29" s="10"/>
      <c r="C29" s="10"/>
      <c r="D29" s="10"/>
      <c r="E29" s="10"/>
      <c r="F29" s="10">
        <f>B29+C29-D29+E29</f>
        <v>0</v>
      </c>
      <c r="G29" s="10"/>
      <c r="H29" s="10"/>
    </row>
    <row r="30" spans="1:8">
      <c r="A30" s="18" t="s">
        <v>32</v>
      </c>
      <c r="B30" s="10"/>
      <c r="C30" s="10"/>
      <c r="D30" s="10"/>
      <c r="E30" s="10"/>
      <c r="F30" s="10">
        <f>B30+C30-D30+E30</f>
        <v>0</v>
      </c>
      <c r="G30" s="10"/>
      <c r="H30" s="10"/>
    </row>
    <row r="31" spans="1:8">
      <c r="A31" s="20" t="s">
        <v>28</v>
      </c>
      <c r="B31" s="21"/>
      <c r="C31" s="21"/>
      <c r="D31" s="21"/>
      <c r="E31" s="21"/>
      <c r="F31" s="21"/>
      <c r="G31" s="21"/>
      <c r="H31" s="21"/>
    </row>
    <row r="32" spans="1:8">
      <c r="A32" s="1"/>
    </row>
    <row r="33" spans="1:8">
      <c r="A33" s="184" t="s">
        <v>33</v>
      </c>
      <c r="B33" s="184"/>
      <c r="C33" s="184"/>
      <c r="D33" s="184"/>
      <c r="E33" s="184"/>
      <c r="F33" s="184"/>
      <c r="G33" s="184"/>
      <c r="H33" s="184"/>
    </row>
    <row r="34" spans="1:8">
      <c r="A34" s="184"/>
      <c r="B34" s="184"/>
      <c r="C34" s="184"/>
      <c r="D34" s="184"/>
      <c r="E34" s="184"/>
      <c r="F34" s="184"/>
      <c r="G34" s="184"/>
      <c r="H34" s="184"/>
    </row>
    <row r="35" spans="1:8">
      <c r="A35" s="184"/>
      <c r="B35" s="184"/>
      <c r="C35" s="184"/>
      <c r="D35" s="184"/>
      <c r="E35" s="184"/>
      <c r="F35" s="184"/>
      <c r="G35" s="184"/>
      <c r="H35" s="184"/>
    </row>
    <row r="36" spans="1:8">
      <c r="A36" s="184"/>
      <c r="B36" s="184"/>
      <c r="C36" s="184"/>
      <c r="D36" s="184"/>
      <c r="E36" s="184"/>
      <c r="F36" s="184"/>
      <c r="G36" s="184"/>
      <c r="H36" s="184"/>
    </row>
    <row r="37" spans="1:8">
      <c r="A37" s="184"/>
      <c r="B37" s="184"/>
      <c r="C37" s="184"/>
      <c r="D37" s="184"/>
      <c r="E37" s="184"/>
      <c r="F37" s="184"/>
      <c r="G37" s="184"/>
      <c r="H37" s="184"/>
    </row>
    <row r="38" spans="1:8">
      <c r="A38" s="1"/>
    </row>
    <row r="39" spans="1:8" ht="30">
      <c r="A39" s="2" t="s">
        <v>34</v>
      </c>
      <c r="B39" s="2" t="s">
        <v>35</v>
      </c>
      <c r="C39" s="2" t="s">
        <v>36</v>
      </c>
      <c r="D39" s="2" t="s">
        <v>37</v>
      </c>
      <c r="E39" s="2" t="s">
        <v>38</v>
      </c>
      <c r="F39" s="4" t="s">
        <v>39</v>
      </c>
    </row>
    <row r="40" spans="1:8">
      <c r="A40" s="13"/>
      <c r="B40" s="6"/>
      <c r="C40" s="6"/>
      <c r="D40" s="6"/>
      <c r="E40" s="6"/>
      <c r="F40" s="6"/>
    </row>
    <row r="41" spans="1:8">
      <c r="A41" s="7" t="s">
        <v>40</v>
      </c>
      <c r="B41" s="22">
        <f>SUM(B42:B45)</f>
        <v>0</v>
      </c>
      <c r="C41" s="22">
        <f t="shared" ref="C41:F41" si="8">SUM(C42:C45)</f>
        <v>0</v>
      </c>
      <c r="D41" s="22">
        <f t="shared" si="8"/>
        <v>0</v>
      </c>
      <c r="E41" s="22">
        <f t="shared" si="8"/>
        <v>0</v>
      </c>
      <c r="F41" s="22">
        <f t="shared" si="8"/>
        <v>0</v>
      </c>
    </row>
    <row r="42" spans="1:8">
      <c r="A42" s="18" t="s">
        <v>41</v>
      </c>
      <c r="B42" s="23"/>
      <c r="C42" s="23"/>
      <c r="D42" s="23"/>
      <c r="E42" s="23"/>
      <c r="F42" s="23"/>
      <c r="G42" s="24"/>
      <c r="H42" s="24"/>
    </row>
    <row r="43" spans="1:8">
      <c r="A43" s="18" t="s">
        <v>42</v>
      </c>
      <c r="B43" s="23"/>
      <c r="C43" s="23"/>
      <c r="D43" s="23"/>
      <c r="E43" s="23"/>
      <c r="F43" s="23"/>
      <c r="G43" s="24"/>
      <c r="H43" s="24"/>
    </row>
    <row r="44" spans="1:8">
      <c r="A44" s="18" t="s">
        <v>43</v>
      </c>
      <c r="B44" s="23"/>
      <c r="C44" s="23"/>
      <c r="D44" s="23"/>
      <c r="E44" s="23"/>
      <c r="F44" s="23"/>
      <c r="G44" s="24"/>
      <c r="H44" s="24"/>
    </row>
    <row r="45" spans="1:8">
      <c r="A45" s="25" t="s">
        <v>28</v>
      </c>
      <c r="B45" s="26"/>
      <c r="C45" s="26"/>
      <c r="D45" s="26"/>
      <c r="E45" s="26"/>
      <c r="F45" s="26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N18" sqref="N18"/>
    </sheetView>
  </sheetViews>
  <sheetFormatPr baseColWidth="10" defaultRowHeight="15"/>
  <cols>
    <col min="1" max="1" width="60.140625" bestFit="1" customWidth="1"/>
    <col min="2" max="2" width="9.42578125" bestFit="1" customWidth="1"/>
    <col min="3" max="3" width="9.85546875" bestFit="1" customWidth="1"/>
    <col min="5" max="5" width="11.28515625" bestFit="1" customWidth="1"/>
  </cols>
  <sheetData>
    <row r="1" spans="1:12" ht="21">
      <c r="A1" s="202" t="s">
        <v>44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37"/>
    </row>
    <row r="2" spans="1:12">
      <c r="A2" s="195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7"/>
      <c r="L2" s="27"/>
    </row>
    <row r="3" spans="1:12">
      <c r="A3" s="189" t="s">
        <v>45</v>
      </c>
      <c r="B3" s="198"/>
      <c r="C3" s="198"/>
      <c r="D3" s="198"/>
      <c r="E3" s="198"/>
      <c r="F3" s="198"/>
      <c r="G3" s="198"/>
      <c r="H3" s="198"/>
      <c r="I3" s="198"/>
      <c r="J3" s="198"/>
      <c r="K3" s="191"/>
      <c r="L3" s="27"/>
    </row>
    <row r="4" spans="1:12">
      <c r="A4" s="199" t="s">
        <v>46</v>
      </c>
      <c r="B4" s="200"/>
      <c r="C4" s="200"/>
      <c r="D4" s="200"/>
      <c r="E4" s="200"/>
      <c r="F4" s="200"/>
      <c r="G4" s="200"/>
      <c r="H4" s="200"/>
      <c r="I4" s="200"/>
      <c r="J4" s="200"/>
      <c r="K4" s="201"/>
      <c r="L4" s="27"/>
    </row>
    <row r="5" spans="1:12">
      <c r="A5" s="189" t="s">
        <v>4</v>
      </c>
      <c r="B5" s="198"/>
      <c r="C5" s="198"/>
      <c r="D5" s="198"/>
      <c r="E5" s="198"/>
      <c r="F5" s="198"/>
      <c r="G5" s="198"/>
      <c r="H5" s="198"/>
      <c r="I5" s="198"/>
      <c r="J5" s="198"/>
      <c r="K5" s="191"/>
      <c r="L5" s="27"/>
    </row>
    <row r="6" spans="1:12" ht="180">
      <c r="A6" s="33" t="s">
        <v>47</v>
      </c>
      <c r="B6" s="33" t="s">
        <v>48</v>
      </c>
      <c r="C6" s="33" t="s">
        <v>49</v>
      </c>
      <c r="D6" s="33" t="s">
        <v>50</v>
      </c>
      <c r="E6" s="33" t="s">
        <v>51</v>
      </c>
      <c r="F6" s="33" t="s">
        <v>52</v>
      </c>
      <c r="G6" s="33" t="s">
        <v>53</v>
      </c>
      <c r="H6" s="33" t="s">
        <v>54</v>
      </c>
      <c r="I6" s="43" t="s">
        <v>55</v>
      </c>
      <c r="J6" s="43" t="s">
        <v>56</v>
      </c>
      <c r="K6" s="43" t="s">
        <v>57</v>
      </c>
      <c r="L6" s="27"/>
    </row>
    <row r="7" spans="1:12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7"/>
    </row>
    <row r="8" spans="1:12">
      <c r="A8" s="32" t="s">
        <v>58</v>
      </c>
      <c r="B8" s="42"/>
      <c r="C8" s="42"/>
      <c r="D8" s="42"/>
      <c r="E8" s="44">
        <v>0</v>
      </c>
      <c r="F8" s="42"/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27"/>
    </row>
    <row r="9" spans="1:12">
      <c r="A9" s="40" t="s">
        <v>59</v>
      </c>
      <c r="B9" s="38"/>
      <c r="C9" s="38"/>
      <c r="D9" s="38"/>
      <c r="E9" s="45"/>
      <c r="F9" s="36"/>
      <c r="G9" s="45"/>
      <c r="H9" s="45"/>
      <c r="I9" s="45"/>
      <c r="J9" s="45"/>
      <c r="K9" s="45">
        <v>0</v>
      </c>
      <c r="L9" s="31"/>
    </row>
    <row r="10" spans="1:12">
      <c r="A10" s="40" t="s">
        <v>60</v>
      </c>
      <c r="B10" s="38"/>
      <c r="C10" s="38"/>
      <c r="D10" s="38"/>
      <c r="E10" s="45"/>
      <c r="F10" s="36"/>
      <c r="G10" s="45"/>
      <c r="H10" s="45"/>
      <c r="I10" s="45"/>
      <c r="J10" s="45"/>
      <c r="K10" s="45">
        <v>0</v>
      </c>
      <c r="L10" s="31"/>
    </row>
    <row r="11" spans="1:12">
      <c r="A11" s="40" t="s">
        <v>61</v>
      </c>
      <c r="B11" s="38"/>
      <c r="C11" s="38"/>
      <c r="D11" s="38"/>
      <c r="E11" s="45"/>
      <c r="F11" s="36"/>
      <c r="G11" s="45"/>
      <c r="H11" s="45"/>
      <c r="I11" s="45"/>
      <c r="J11" s="45"/>
      <c r="K11" s="45">
        <v>0</v>
      </c>
      <c r="L11" s="31"/>
    </row>
    <row r="12" spans="1:12">
      <c r="A12" s="40" t="s">
        <v>62</v>
      </c>
      <c r="B12" s="38"/>
      <c r="C12" s="38"/>
      <c r="D12" s="38"/>
      <c r="E12" s="45"/>
      <c r="F12" s="36"/>
      <c r="G12" s="45"/>
      <c r="H12" s="45"/>
      <c r="I12" s="45"/>
      <c r="J12" s="45"/>
      <c r="K12" s="45">
        <v>0</v>
      </c>
      <c r="L12" s="31"/>
    </row>
    <row r="13" spans="1:12">
      <c r="A13" s="41" t="s">
        <v>28</v>
      </c>
      <c r="B13" s="39"/>
      <c r="C13" s="39"/>
      <c r="D13" s="39"/>
      <c r="E13" s="46"/>
      <c r="F13" s="34"/>
      <c r="G13" s="46"/>
      <c r="H13" s="46"/>
      <c r="I13" s="46"/>
      <c r="J13" s="46"/>
      <c r="K13" s="46"/>
      <c r="L13" s="27"/>
    </row>
    <row r="14" spans="1:12">
      <c r="A14" s="32" t="s">
        <v>63</v>
      </c>
      <c r="B14" s="42"/>
      <c r="C14" s="42"/>
      <c r="D14" s="42"/>
      <c r="E14" s="44">
        <v>0</v>
      </c>
      <c r="F14" s="42"/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27"/>
    </row>
    <row r="15" spans="1:12">
      <c r="A15" s="40" t="s">
        <v>64</v>
      </c>
      <c r="B15" s="38"/>
      <c r="C15" s="38"/>
      <c r="D15" s="38"/>
      <c r="E15" s="45"/>
      <c r="F15" s="36"/>
      <c r="G15" s="45"/>
      <c r="H15" s="45"/>
      <c r="I15" s="45"/>
      <c r="J15" s="45"/>
      <c r="K15" s="45">
        <v>0</v>
      </c>
      <c r="L15" s="31"/>
    </row>
    <row r="16" spans="1:12">
      <c r="A16" s="40" t="s">
        <v>65</v>
      </c>
      <c r="B16" s="38"/>
      <c r="C16" s="38"/>
      <c r="D16" s="38"/>
      <c r="E16" s="45"/>
      <c r="F16" s="36"/>
      <c r="G16" s="45"/>
      <c r="H16" s="45"/>
      <c r="I16" s="45"/>
      <c r="J16" s="45"/>
      <c r="K16" s="45">
        <v>0</v>
      </c>
      <c r="L16" s="31"/>
    </row>
    <row r="17" spans="1:11">
      <c r="A17" s="40" t="s">
        <v>66</v>
      </c>
      <c r="B17" s="38"/>
      <c r="C17" s="38"/>
      <c r="D17" s="38"/>
      <c r="E17" s="45"/>
      <c r="F17" s="36"/>
      <c r="G17" s="45"/>
      <c r="H17" s="45"/>
      <c r="I17" s="45"/>
      <c r="J17" s="45"/>
      <c r="K17" s="45">
        <v>0</v>
      </c>
    </row>
    <row r="18" spans="1:11">
      <c r="A18" s="40" t="s">
        <v>67</v>
      </c>
      <c r="B18" s="38"/>
      <c r="C18" s="38"/>
      <c r="D18" s="38"/>
      <c r="E18" s="45"/>
      <c r="F18" s="36"/>
      <c r="G18" s="45"/>
      <c r="H18" s="45"/>
      <c r="I18" s="45"/>
      <c r="J18" s="45"/>
      <c r="K18" s="45">
        <v>0</v>
      </c>
    </row>
    <row r="19" spans="1:11">
      <c r="A19" s="41" t="s">
        <v>28</v>
      </c>
      <c r="B19" s="39"/>
      <c r="C19" s="39"/>
      <c r="D19" s="39"/>
      <c r="E19" s="46"/>
      <c r="F19" s="34"/>
      <c r="G19" s="46"/>
      <c r="H19" s="46"/>
      <c r="I19" s="46"/>
      <c r="J19" s="46"/>
      <c r="K19" s="46"/>
    </row>
    <row r="20" spans="1:11">
      <c r="A20" s="32" t="s">
        <v>68</v>
      </c>
      <c r="B20" s="42"/>
      <c r="C20" s="42"/>
      <c r="D20" s="42"/>
      <c r="E20" s="44">
        <v>0</v>
      </c>
      <c r="F20" s="42"/>
      <c r="G20" s="44">
        <v>0</v>
      </c>
      <c r="H20" s="44">
        <v>0</v>
      </c>
      <c r="I20" s="44">
        <v>0</v>
      </c>
      <c r="J20" s="44">
        <v>0</v>
      </c>
      <c r="K20" s="44">
        <v>0</v>
      </c>
    </row>
    <row r="21" spans="1:11">
      <c r="A21" s="35"/>
      <c r="B21" s="30"/>
      <c r="C21" s="30"/>
      <c r="D21" s="30"/>
      <c r="E21" s="30"/>
      <c r="F21" s="30"/>
      <c r="G21" s="47"/>
      <c r="H21" s="47"/>
      <c r="I21" s="47"/>
      <c r="J21" s="47"/>
      <c r="K21" s="47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A3" sqref="A3:D3"/>
    </sheetView>
  </sheetViews>
  <sheetFormatPr baseColWidth="10" defaultRowHeight="15"/>
  <cols>
    <col min="1" max="1" width="89" bestFit="1" customWidth="1"/>
    <col min="2" max="4" width="15.140625" bestFit="1" customWidth="1"/>
  </cols>
  <sheetData>
    <row r="1" spans="1:11" ht="21">
      <c r="A1" s="202" t="s">
        <v>69</v>
      </c>
      <c r="B1" s="202"/>
      <c r="C1" s="202"/>
      <c r="D1" s="202"/>
      <c r="E1" s="57"/>
      <c r="F1" s="57"/>
      <c r="G1" s="57"/>
      <c r="H1" s="57"/>
      <c r="I1" s="57"/>
      <c r="J1" s="57"/>
      <c r="K1" s="57"/>
    </row>
    <row r="2" spans="1:11">
      <c r="A2" s="195" t="s">
        <v>1</v>
      </c>
      <c r="B2" s="196"/>
      <c r="C2" s="196"/>
      <c r="D2" s="197"/>
      <c r="E2" s="48"/>
      <c r="F2" s="48"/>
      <c r="G2" s="48"/>
      <c r="H2" s="48"/>
      <c r="I2" s="48"/>
      <c r="J2" s="48"/>
      <c r="K2" s="48"/>
    </row>
    <row r="3" spans="1:11">
      <c r="A3" s="189" t="s">
        <v>70</v>
      </c>
      <c r="B3" s="198"/>
      <c r="C3" s="198"/>
      <c r="D3" s="191"/>
      <c r="E3" s="48"/>
      <c r="F3" s="48"/>
      <c r="G3" s="48"/>
      <c r="H3" s="48"/>
      <c r="I3" s="48"/>
      <c r="J3" s="48"/>
      <c r="K3" s="48"/>
    </row>
    <row r="4" spans="1:11">
      <c r="A4" s="199" t="s">
        <v>46</v>
      </c>
      <c r="B4" s="200"/>
      <c r="C4" s="200"/>
      <c r="D4" s="201"/>
      <c r="E4" s="48"/>
      <c r="F4" s="48"/>
      <c r="G4" s="48"/>
      <c r="H4" s="48"/>
      <c r="I4" s="48"/>
      <c r="J4" s="48"/>
      <c r="K4" s="48"/>
    </row>
    <row r="5" spans="1:11">
      <c r="A5" s="192" t="s">
        <v>4</v>
      </c>
      <c r="B5" s="193"/>
      <c r="C5" s="193"/>
      <c r="D5" s="194"/>
      <c r="E5" s="48"/>
      <c r="F5" s="48"/>
      <c r="G5" s="48"/>
      <c r="H5" s="48"/>
      <c r="I5" s="48"/>
      <c r="J5" s="48"/>
      <c r="K5" s="48"/>
    </row>
    <row r="6" spans="1:1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30">
      <c r="A7" s="58" t="s">
        <v>71</v>
      </c>
      <c r="B7" s="49" t="s">
        <v>72</v>
      </c>
      <c r="C7" s="49" t="s">
        <v>73</v>
      </c>
      <c r="D7" s="49" t="s">
        <v>74</v>
      </c>
      <c r="E7" s="48"/>
      <c r="F7" s="48"/>
      <c r="G7" s="48"/>
      <c r="H7" s="48"/>
      <c r="I7" s="48"/>
      <c r="J7" s="48"/>
      <c r="K7" s="48"/>
    </row>
    <row r="8" spans="1:11">
      <c r="A8" s="52" t="s">
        <v>75</v>
      </c>
      <c r="B8" s="67">
        <v>305727446.73000002</v>
      </c>
      <c r="C8" s="67">
        <v>111631797.33</v>
      </c>
      <c r="D8" s="67">
        <v>111631797.33</v>
      </c>
      <c r="E8" s="48"/>
      <c r="F8" s="48"/>
      <c r="G8" s="48"/>
      <c r="H8" s="48"/>
      <c r="I8" s="48"/>
      <c r="J8" s="48"/>
      <c r="K8" s="48"/>
    </row>
    <row r="9" spans="1:11">
      <c r="A9" s="50" t="s">
        <v>76</v>
      </c>
      <c r="B9" s="82">
        <v>196899158.72999999</v>
      </c>
      <c r="C9" s="82">
        <v>79057263.489999995</v>
      </c>
      <c r="D9" s="82">
        <v>79057263.489999995</v>
      </c>
      <c r="E9" s="48"/>
      <c r="F9" s="48"/>
      <c r="G9" s="48"/>
      <c r="H9" s="48"/>
      <c r="I9" s="48"/>
      <c r="J9" s="48"/>
      <c r="K9" s="48"/>
    </row>
    <row r="10" spans="1:11">
      <c r="A10" s="50" t="s">
        <v>77</v>
      </c>
      <c r="B10" s="82">
        <v>108828288</v>
      </c>
      <c r="C10" s="82">
        <v>32574533.84</v>
      </c>
      <c r="D10" s="82">
        <v>32574533.84</v>
      </c>
      <c r="E10" s="48"/>
      <c r="F10" s="48"/>
      <c r="G10" s="48"/>
      <c r="H10" s="48"/>
      <c r="I10" s="48"/>
      <c r="J10" s="48"/>
      <c r="K10" s="48"/>
    </row>
    <row r="11" spans="1:11">
      <c r="A11" s="50" t="s">
        <v>78</v>
      </c>
      <c r="B11" s="82">
        <v>0</v>
      </c>
      <c r="C11" s="82">
        <v>0</v>
      </c>
      <c r="D11" s="82">
        <v>0</v>
      </c>
      <c r="E11" s="48"/>
      <c r="F11" s="48"/>
      <c r="G11" s="48"/>
      <c r="H11" s="48"/>
      <c r="I11" s="48"/>
      <c r="J11" s="48"/>
      <c r="K11" s="48"/>
    </row>
    <row r="12" spans="1:11">
      <c r="A12" s="56"/>
      <c r="B12" s="69"/>
      <c r="C12" s="69"/>
      <c r="D12" s="69"/>
      <c r="E12" s="48"/>
      <c r="F12" s="48"/>
      <c r="G12" s="48"/>
      <c r="H12" s="48"/>
      <c r="I12" s="48"/>
      <c r="J12" s="48"/>
      <c r="K12" s="48"/>
    </row>
    <row r="13" spans="1:11">
      <c r="A13" s="52" t="s">
        <v>79</v>
      </c>
      <c r="B13" s="67">
        <v>305727446.73000002</v>
      </c>
      <c r="C13" s="67">
        <v>60508565.630000003</v>
      </c>
      <c r="D13" s="67">
        <v>59886904.460000001</v>
      </c>
      <c r="E13" s="48"/>
      <c r="F13" s="48"/>
      <c r="G13" s="48"/>
      <c r="H13" s="48"/>
      <c r="I13" s="48"/>
      <c r="J13" s="48"/>
      <c r="K13" s="48"/>
    </row>
    <row r="14" spans="1:11">
      <c r="A14" s="50" t="s">
        <v>80</v>
      </c>
      <c r="B14" s="82">
        <v>196899158.72999999</v>
      </c>
      <c r="C14" s="82">
        <v>37489654.450000003</v>
      </c>
      <c r="D14" s="82">
        <v>37095334.420000002</v>
      </c>
      <c r="E14" s="48"/>
      <c r="F14" s="48"/>
      <c r="G14" s="48"/>
      <c r="H14" s="48"/>
      <c r="I14" s="48"/>
      <c r="J14" s="48"/>
      <c r="K14" s="48"/>
    </row>
    <row r="15" spans="1:11">
      <c r="A15" s="50" t="s">
        <v>81</v>
      </c>
      <c r="B15" s="82">
        <v>108828288</v>
      </c>
      <c r="C15" s="82">
        <v>23018911.18</v>
      </c>
      <c r="D15" s="82">
        <v>22791570.039999999</v>
      </c>
      <c r="E15" s="48"/>
      <c r="F15" s="48"/>
      <c r="G15" s="48"/>
      <c r="H15" s="48"/>
      <c r="I15" s="48"/>
      <c r="J15" s="48"/>
      <c r="K15" s="48"/>
    </row>
    <row r="16" spans="1:11">
      <c r="A16" s="56"/>
      <c r="B16" s="69"/>
      <c r="C16" s="69"/>
      <c r="D16" s="69"/>
      <c r="E16" s="48"/>
      <c r="F16" s="48"/>
      <c r="G16" s="48"/>
      <c r="H16" s="48"/>
      <c r="I16" s="48"/>
      <c r="J16" s="48"/>
      <c r="K16" s="48"/>
    </row>
    <row r="17" spans="1:4">
      <c r="A17" s="52" t="s">
        <v>82</v>
      </c>
      <c r="B17" s="70">
        <v>0</v>
      </c>
      <c r="C17" s="67">
        <v>37279442.670000002</v>
      </c>
      <c r="D17" s="67">
        <v>37279442.670000002</v>
      </c>
    </row>
    <row r="18" spans="1:4">
      <c r="A18" s="50" t="s">
        <v>83</v>
      </c>
      <c r="B18" s="71">
        <v>0</v>
      </c>
      <c r="C18" s="82">
        <v>29654421.399999999</v>
      </c>
      <c r="D18" s="82">
        <v>29654421.399999999</v>
      </c>
    </row>
    <row r="19" spans="1:4">
      <c r="A19" s="50" t="s">
        <v>84</v>
      </c>
      <c r="B19" s="71">
        <v>0</v>
      </c>
      <c r="C19" s="82">
        <v>7625021.2699999996</v>
      </c>
      <c r="D19" s="72">
        <v>7625021.2699999996</v>
      </c>
    </row>
    <row r="20" spans="1:4">
      <c r="A20" s="56"/>
      <c r="B20" s="69"/>
      <c r="C20" s="69"/>
      <c r="D20" s="69"/>
    </row>
    <row r="21" spans="1:4">
      <c r="A21" s="52" t="s">
        <v>85</v>
      </c>
      <c r="B21" s="67">
        <v>0</v>
      </c>
      <c r="C21" s="67">
        <v>88402674.370000005</v>
      </c>
      <c r="D21" s="67">
        <v>89024335.539999992</v>
      </c>
    </row>
    <row r="22" spans="1:4">
      <c r="A22" s="52"/>
      <c r="B22" s="69"/>
      <c r="C22" s="69"/>
      <c r="D22" s="69"/>
    </row>
    <row r="23" spans="1:4">
      <c r="A23" s="52" t="s">
        <v>86</v>
      </c>
      <c r="B23" s="67">
        <v>0</v>
      </c>
      <c r="C23" s="67">
        <v>88402674.370000005</v>
      </c>
      <c r="D23" s="67">
        <v>89024335.539999992</v>
      </c>
    </row>
    <row r="24" spans="1:4">
      <c r="A24" s="52"/>
      <c r="B24" s="73"/>
      <c r="C24" s="73"/>
      <c r="D24" s="73"/>
    </row>
    <row r="25" spans="1:4" ht="30">
      <c r="A25" s="59" t="s">
        <v>87</v>
      </c>
      <c r="B25" s="67">
        <v>0</v>
      </c>
      <c r="C25" s="67">
        <v>51123231.700000003</v>
      </c>
      <c r="D25" s="67">
        <v>51744892.86999999</v>
      </c>
    </row>
    <row r="26" spans="1:4">
      <c r="A26" s="60"/>
      <c r="B26" s="65"/>
      <c r="C26" s="65"/>
      <c r="D26" s="65"/>
    </row>
    <row r="27" spans="1:4">
      <c r="A27" s="55"/>
      <c r="B27" s="48"/>
      <c r="C27" s="48"/>
      <c r="D27" s="48"/>
    </row>
    <row r="28" spans="1:4">
      <c r="A28" s="58" t="s">
        <v>88</v>
      </c>
      <c r="B28" s="49" t="s">
        <v>89</v>
      </c>
      <c r="C28" s="49" t="s">
        <v>73</v>
      </c>
      <c r="D28" s="49" t="s">
        <v>90</v>
      </c>
    </row>
    <row r="29" spans="1:4">
      <c r="A29" s="52" t="s">
        <v>91</v>
      </c>
      <c r="B29" s="74">
        <v>0</v>
      </c>
      <c r="C29" s="74">
        <v>0</v>
      </c>
      <c r="D29" s="74">
        <v>0</v>
      </c>
    </row>
    <row r="30" spans="1:4">
      <c r="A30" s="50" t="s">
        <v>92</v>
      </c>
      <c r="B30" s="85">
        <v>0</v>
      </c>
      <c r="C30" s="85">
        <v>0</v>
      </c>
      <c r="D30" s="85">
        <v>0</v>
      </c>
    </row>
    <row r="31" spans="1:4">
      <c r="A31" s="50" t="s">
        <v>93</v>
      </c>
      <c r="B31" s="85">
        <v>0</v>
      </c>
      <c r="C31" s="85">
        <v>0</v>
      </c>
      <c r="D31" s="85">
        <v>0</v>
      </c>
    </row>
    <row r="32" spans="1:4">
      <c r="A32" s="51"/>
      <c r="B32" s="76"/>
      <c r="C32" s="76"/>
      <c r="D32" s="76"/>
    </row>
    <row r="33" spans="1:4">
      <c r="A33" s="52" t="s">
        <v>94</v>
      </c>
      <c r="B33" s="74">
        <v>0</v>
      </c>
      <c r="C33" s="74">
        <v>51123231.700000003</v>
      </c>
      <c r="D33" s="74">
        <v>51744892.86999999</v>
      </c>
    </row>
    <row r="34" spans="1:4">
      <c r="A34" s="53"/>
      <c r="B34" s="66"/>
      <c r="C34" s="66"/>
      <c r="D34" s="66"/>
    </row>
    <row r="35" spans="1:4">
      <c r="A35" s="55"/>
      <c r="B35" s="48"/>
      <c r="C35" s="48"/>
      <c r="D35" s="48"/>
    </row>
    <row r="36" spans="1:4" ht="30">
      <c r="A36" s="58" t="s">
        <v>88</v>
      </c>
      <c r="B36" s="49" t="s">
        <v>95</v>
      </c>
      <c r="C36" s="49" t="s">
        <v>73</v>
      </c>
      <c r="D36" s="49" t="s">
        <v>74</v>
      </c>
    </row>
    <row r="37" spans="1:4">
      <c r="A37" s="52" t="s">
        <v>96</v>
      </c>
      <c r="B37" s="74">
        <v>0</v>
      </c>
      <c r="C37" s="74">
        <v>0</v>
      </c>
      <c r="D37" s="74">
        <v>0</v>
      </c>
    </row>
    <row r="38" spans="1:4">
      <c r="A38" s="50" t="s">
        <v>97</v>
      </c>
      <c r="B38" s="75"/>
      <c r="C38" s="75"/>
      <c r="D38" s="75"/>
    </row>
    <row r="39" spans="1:4">
      <c r="A39" s="50" t="s">
        <v>98</v>
      </c>
      <c r="B39" s="75"/>
      <c r="C39" s="75"/>
      <c r="D39" s="75"/>
    </row>
    <row r="40" spans="1:4">
      <c r="A40" s="52" t="s">
        <v>99</v>
      </c>
      <c r="B40" s="74">
        <v>0</v>
      </c>
      <c r="C40" s="74">
        <v>0</v>
      </c>
      <c r="D40" s="74">
        <v>0</v>
      </c>
    </row>
    <row r="41" spans="1:4">
      <c r="A41" s="50" t="s">
        <v>100</v>
      </c>
      <c r="B41" s="85">
        <v>0</v>
      </c>
      <c r="C41" s="85">
        <v>0</v>
      </c>
      <c r="D41" s="85">
        <v>0</v>
      </c>
    </row>
    <row r="42" spans="1:4">
      <c r="A42" s="50" t="s">
        <v>101</v>
      </c>
      <c r="B42" s="85">
        <v>0</v>
      </c>
      <c r="C42" s="85">
        <v>0</v>
      </c>
      <c r="D42" s="85">
        <v>0</v>
      </c>
    </row>
    <row r="43" spans="1:4">
      <c r="A43" s="51"/>
      <c r="B43" s="76"/>
      <c r="C43" s="76"/>
      <c r="D43" s="76"/>
    </row>
    <row r="44" spans="1:4">
      <c r="A44" s="52" t="s">
        <v>102</v>
      </c>
      <c r="B44" s="74">
        <v>0</v>
      </c>
      <c r="C44" s="74">
        <v>0</v>
      </c>
      <c r="D44" s="74">
        <v>0</v>
      </c>
    </row>
    <row r="45" spans="1:4">
      <c r="A45" s="64"/>
      <c r="B45" s="77"/>
      <c r="C45" s="77"/>
      <c r="D45" s="77"/>
    </row>
    <row r="46" spans="1:4">
      <c r="A46" s="48"/>
      <c r="B46" s="48"/>
      <c r="C46" s="48"/>
      <c r="D46" s="48"/>
    </row>
    <row r="47" spans="1:4" ht="30">
      <c r="A47" s="58" t="s">
        <v>88</v>
      </c>
      <c r="B47" s="49" t="s">
        <v>95</v>
      </c>
      <c r="C47" s="49" t="s">
        <v>73</v>
      </c>
      <c r="D47" s="49" t="s">
        <v>74</v>
      </c>
    </row>
    <row r="48" spans="1:4">
      <c r="A48" s="61" t="s">
        <v>103</v>
      </c>
      <c r="B48" s="83">
        <v>196899158.72999999</v>
      </c>
      <c r="C48" s="83">
        <v>79057263.489999995</v>
      </c>
      <c r="D48" s="83">
        <v>79057263.489999995</v>
      </c>
    </row>
    <row r="49" spans="1:4" ht="30">
      <c r="A49" s="62" t="s">
        <v>104</v>
      </c>
      <c r="B49" s="74">
        <v>0</v>
      </c>
      <c r="C49" s="74">
        <v>0</v>
      </c>
      <c r="D49" s="74">
        <v>0</v>
      </c>
    </row>
    <row r="50" spans="1:4">
      <c r="A50" s="63" t="s">
        <v>97</v>
      </c>
      <c r="B50" s="75"/>
      <c r="C50" s="75"/>
      <c r="D50" s="75"/>
    </row>
    <row r="51" spans="1:4">
      <c r="A51" s="63" t="s">
        <v>100</v>
      </c>
      <c r="B51" s="85">
        <v>0</v>
      </c>
      <c r="C51" s="85">
        <v>0</v>
      </c>
      <c r="D51" s="85">
        <v>0</v>
      </c>
    </row>
    <row r="52" spans="1:4">
      <c r="A52" s="51"/>
      <c r="B52" s="76"/>
      <c r="C52" s="76"/>
      <c r="D52" s="76"/>
    </row>
    <row r="53" spans="1:4">
      <c r="A53" s="50" t="s">
        <v>80</v>
      </c>
      <c r="B53" s="85">
        <v>196899158.72999999</v>
      </c>
      <c r="C53" s="85">
        <v>37489654.450000003</v>
      </c>
      <c r="D53" s="85">
        <v>37095334.420000002</v>
      </c>
    </row>
    <row r="54" spans="1:4">
      <c r="A54" s="51"/>
      <c r="B54" s="76"/>
      <c r="C54" s="76"/>
      <c r="D54" s="76"/>
    </row>
    <row r="55" spans="1:4">
      <c r="A55" s="50" t="s">
        <v>83</v>
      </c>
      <c r="B55" s="78"/>
      <c r="C55" s="85">
        <v>29654421.399999999</v>
      </c>
      <c r="D55" s="85">
        <v>29654421.399999999</v>
      </c>
    </row>
    <row r="56" spans="1:4">
      <c r="A56" s="51"/>
      <c r="B56" s="76"/>
      <c r="C56" s="76"/>
      <c r="D56" s="76"/>
    </row>
    <row r="57" spans="1:4" ht="30">
      <c r="A57" s="59" t="s">
        <v>105</v>
      </c>
      <c r="B57" s="74">
        <v>0</v>
      </c>
      <c r="C57" s="74">
        <v>71222030.439999998</v>
      </c>
      <c r="D57" s="74">
        <v>71616350.469999999</v>
      </c>
    </row>
    <row r="58" spans="1:4">
      <c r="A58" s="54"/>
      <c r="B58" s="79"/>
      <c r="C58" s="79"/>
      <c r="D58" s="79"/>
    </row>
    <row r="59" spans="1:4">
      <c r="A59" s="59" t="s">
        <v>106</v>
      </c>
      <c r="B59" s="74">
        <v>0</v>
      </c>
      <c r="C59" s="74">
        <v>71222030.439999998</v>
      </c>
      <c r="D59" s="74">
        <v>71616350.469999999</v>
      </c>
    </row>
    <row r="60" spans="1:4">
      <c r="A60" s="53"/>
      <c r="B60" s="77"/>
      <c r="C60" s="77"/>
      <c r="D60" s="77"/>
    </row>
    <row r="61" spans="1:4">
      <c r="A61" s="48"/>
      <c r="B61" s="48"/>
      <c r="C61" s="48"/>
      <c r="D61" s="48"/>
    </row>
    <row r="62" spans="1:4" ht="30">
      <c r="A62" s="58" t="s">
        <v>88</v>
      </c>
      <c r="B62" s="49" t="s">
        <v>95</v>
      </c>
      <c r="C62" s="49" t="s">
        <v>73</v>
      </c>
      <c r="D62" s="49" t="s">
        <v>74</v>
      </c>
    </row>
    <row r="63" spans="1:4">
      <c r="A63" s="61" t="s">
        <v>77</v>
      </c>
      <c r="B63" s="84">
        <v>108828288</v>
      </c>
      <c r="C63" s="84">
        <v>32574533.84</v>
      </c>
      <c r="D63" s="84">
        <v>32574533.84</v>
      </c>
    </row>
    <row r="64" spans="1:4" ht="30">
      <c r="A64" s="62" t="s">
        <v>107</v>
      </c>
      <c r="B64" s="67">
        <v>0</v>
      </c>
      <c r="C64" s="67">
        <v>0</v>
      </c>
      <c r="D64" s="67">
        <v>0</v>
      </c>
    </row>
    <row r="65" spans="1:4">
      <c r="A65" s="63" t="s">
        <v>98</v>
      </c>
      <c r="B65" s="68"/>
      <c r="C65" s="68"/>
      <c r="D65" s="68"/>
    </row>
    <row r="66" spans="1:4">
      <c r="A66" s="63" t="s">
        <v>101</v>
      </c>
      <c r="B66" s="82">
        <v>0</v>
      </c>
      <c r="C66" s="82">
        <v>0</v>
      </c>
      <c r="D66" s="82">
        <v>0</v>
      </c>
    </row>
    <row r="67" spans="1:4">
      <c r="A67" s="51"/>
      <c r="B67" s="69"/>
      <c r="C67" s="69"/>
      <c r="D67" s="69"/>
    </row>
    <row r="68" spans="1:4">
      <c r="A68" s="50" t="s">
        <v>108</v>
      </c>
      <c r="B68" s="82">
        <v>108828288</v>
      </c>
      <c r="C68" s="82">
        <v>23018911.18</v>
      </c>
      <c r="D68" s="82">
        <v>22791570.039999999</v>
      </c>
    </row>
    <row r="69" spans="1:4">
      <c r="A69" s="51"/>
      <c r="B69" s="69"/>
      <c r="C69" s="69"/>
      <c r="D69" s="69"/>
    </row>
    <row r="70" spans="1:4">
      <c r="A70" s="50" t="s">
        <v>84</v>
      </c>
      <c r="B70" s="80">
        <v>0</v>
      </c>
      <c r="C70" s="82">
        <v>7625021.2699999996</v>
      </c>
      <c r="D70" s="82">
        <v>7625021.2699999996</v>
      </c>
    </row>
    <row r="71" spans="1:4">
      <c r="A71" s="51"/>
      <c r="B71" s="69"/>
      <c r="C71" s="69"/>
      <c r="D71" s="69"/>
    </row>
    <row r="72" spans="1:4" ht="30">
      <c r="A72" s="59" t="s">
        <v>109</v>
      </c>
      <c r="B72" s="67">
        <v>0</v>
      </c>
      <c r="C72" s="67">
        <v>17180643.93</v>
      </c>
      <c r="D72" s="67">
        <v>17407985.07</v>
      </c>
    </row>
    <row r="73" spans="1:4">
      <c r="A73" s="51"/>
      <c r="B73" s="69"/>
      <c r="C73" s="69"/>
      <c r="D73" s="69"/>
    </row>
    <row r="74" spans="1:4" ht="30">
      <c r="A74" s="59" t="s">
        <v>110</v>
      </c>
      <c r="B74" s="67">
        <v>0</v>
      </c>
      <c r="C74" s="67">
        <v>17180643.93</v>
      </c>
      <c r="D74" s="67">
        <v>17407985.07</v>
      </c>
    </row>
    <row r="75" spans="1:4">
      <c r="A75" s="53"/>
      <c r="B75" s="81"/>
      <c r="C75" s="81"/>
      <c r="D75" s="81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I22" sqref="I22"/>
    </sheetView>
  </sheetViews>
  <sheetFormatPr baseColWidth="10" defaultRowHeight="15"/>
  <cols>
    <col min="1" max="1" width="84.5703125" bestFit="1" customWidth="1"/>
    <col min="2" max="2" width="15.140625" bestFit="1" customWidth="1"/>
    <col min="3" max="3" width="14.140625" bestFit="1" customWidth="1"/>
    <col min="4" max="7" width="15.140625" bestFit="1" customWidth="1"/>
  </cols>
  <sheetData>
    <row r="1" spans="1:8" ht="21">
      <c r="A1" s="206" t="s">
        <v>111</v>
      </c>
      <c r="B1" s="206"/>
      <c r="C1" s="206"/>
      <c r="D1" s="206"/>
      <c r="E1" s="206"/>
      <c r="F1" s="206"/>
      <c r="G1" s="206"/>
      <c r="H1" s="99"/>
    </row>
    <row r="2" spans="1:8">
      <c r="A2" s="195" t="s">
        <v>1</v>
      </c>
      <c r="B2" s="196"/>
      <c r="C2" s="196"/>
      <c r="D2" s="196"/>
      <c r="E2" s="196"/>
      <c r="F2" s="196"/>
      <c r="G2" s="197"/>
      <c r="H2" s="86"/>
    </row>
    <row r="3" spans="1:8">
      <c r="A3" s="189" t="s">
        <v>112</v>
      </c>
      <c r="B3" s="198"/>
      <c r="C3" s="198"/>
      <c r="D3" s="198"/>
      <c r="E3" s="198"/>
      <c r="F3" s="198"/>
      <c r="G3" s="191"/>
      <c r="H3" s="86"/>
    </row>
    <row r="4" spans="1:8">
      <c r="A4" s="199" t="s">
        <v>46</v>
      </c>
      <c r="B4" s="200"/>
      <c r="C4" s="200"/>
      <c r="D4" s="200"/>
      <c r="E4" s="200"/>
      <c r="F4" s="200"/>
      <c r="G4" s="201"/>
      <c r="H4" s="86"/>
    </row>
    <row r="5" spans="1:8">
      <c r="A5" s="192" t="s">
        <v>4</v>
      </c>
      <c r="B5" s="193"/>
      <c r="C5" s="193"/>
      <c r="D5" s="193"/>
      <c r="E5" s="193"/>
      <c r="F5" s="193"/>
      <c r="G5" s="194"/>
      <c r="H5" s="86"/>
    </row>
    <row r="6" spans="1:8">
      <c r="A6" s="203" t="s">
        <v>113</v>
      </c>
      <c r="B6" s="205" t="s">
        <v>114</v>
      </c>
      <c r="C6" s="205"/>
      <c r="D6" s="205"/>
      <c r="E6" s="205"/>
      <c r="F6" s="205"/>
      <c r="G6" s="205" t="s">
        <v>115</v>
      </c>
      <c r="H6" s="86"/>
    </row>
    <row r="7" spans="1:8" ht="30">
      <c r="A7" s="204"/>
      <c r="B7" s="90" t="s">
        <v>116</v>
      </c>
      <c r="C7" s="89" t="s">
        <v>117</v>
      </c>
      <c r="D7" s="90" t="s">
        <v>118</v>
      </c>
      <c r="E7" s="90" t="s">
        <v>73</v>
      </c>
      <c r="F7" s="90" t="s">
        <v>119</v>
      </c>
      <c r="G7" s="205"/>
      <c r="H7" s="86"/>
    </row>
    <row r="8" spans="1:8">
      <c r="A8" s="92" t="s">
        <v>120</v>
      </c>
      <c r="B8" s="103"/>
      <c r="C8" s="103"/>
      <c r="D8" s="103"/>
      <c r="E8" s="103"/>
      <c r="F8" s="103"/>
      <c r="G8" s="103"/>
      <c r="H8" s="86"/>
    </row>
    <row r="9" spans="1:8">
      <c r="A9" s="93" t="s">
        <v>121</v>
      </c>
      <c r="B9" s="111">
        <v>36211770.829999998</v>
      </c>
      <c r="C9" s="111">
        <v>0</v>
      </c>
      <c r="D9" s="104">
        <v>36211770.829999998</v>
      </c>
      <c r="E9" s="111">
        <v>28291220.559999999</v>
      </c>
      <c r="F9" s="111">
        <v>28291220.559999999</v>
      </c>
      <c r="G9" s="104">
        <v>-7920550.2699999996</v>
      </c>
      <c r="H9" s="87"/>
    </row>
    <row r="10" spans="1:8">
      <c r="A10" s="93" t="s">
        <v>122</v>
      </c>
      <c r="B10" s="111">
        <v>0</v>
      </c>
      <c r="C10" s="111">
        <v>0</v>
      </c>
      <c r="D10" s="104">
        <v>0</v>
      </c>
      <c r="E10" s="111">
        <v>0</v>
      </c>
      <c r="F10" s="111">
        <v>0</v>
      </c>
      <c r="G10" s="104">
        <v>0</v>
      </c>
      <c r="H10" s="86"/>
    </row>
    <row r="11" spans="1:8">
      <c r="A11" s="93" t="s">
        <v>123</v>
      </c>
      <c r="B11" s="111">
        <v>360268.44</v>
      </c>
      <c r="C11" s="111">
        <v>0</v>
      </c>
      <c r="D11" s="104">
        <v>360268.44</v>
      </c>
      <c r="E11" s="111">
        <v>0</v>
      </c>
      <c r="F11" s="111">
        <v>0</v>
      </c>
      <c r="G11" s="104">
        <v>-360268.44</v>
      </c>
      <c r="H11" s="86"/>
    </row>
    <row r="12" spans="1:8">
      <c r="A12" s="93" t="s">
        <v>124</v>
      </c>
      <c r="B12" s="111">
        <v>23399480.350000001</v>
      </c>
      <c r="C12" s="111">
        <v>9000000</v>
      </c>
      <c r="D12" s="104">
        <v>32399480.350000001</v>
      </c>
      <c r="E12" s="111">
        <v>6581042.2300000004</v>
      </c>
      <c r="F12" s="111">
        <v>6581042.2300000004</v>
      </c>
      <c r="G12" s="104">
        <v>-16818438.120000001</v>
      </c>
      <c r="H12" s="86"/>
    </row>
    <row r="13" spans="1:8">
      <c r="A13" s="93" t="s">
        <v>125</v>
      </c>
      <c r="B13" s="111">
        <v>1684758.06</v>
      </c>
      <c r="C13" s="111">
        <v>0</v>
      </c>
      <c r="D13" s="104">
        <v>1684758.06</v>
      </c>
      <c r="E13" s="111">
        <v>270651.93</v>
      </c>
      <c r="F13" s="111">
        <v>270651.93</v>
      </c>
      <c r="G13" s="104">
        <v>-1414106.1300000001</v>
      </c>
      <c r="H13" s="86"/>
    </row>
    <row r="14" spans="1:8">
      <c r="A14" s="93" t="s">
        <v>126</v>
      </c>
      <c r="B14" s="111">
        <v>1780827.43</v>
      </c>
      <c r="C14" s="111">
        <v>0</v>
      </c>
      <c r="D14" s="104">
        <v>1780827.43</v>
      </c>
      <c r="E14" s="111">
        <v>547542.86</v>
      </c>
      <c r="F14" s="111">
        <v>547542.86</v>
      </c>
      <c r="G14" s="104">
        <v>-1233284.5699999998</v>
      </c>
      <c r="H14" s="86"/>
    </row>
    <row r="15" spans="1:8">
      <c r="A15" s="93" t="s">
        <v>127</v>
      </c>
      <c r="B15" s="111">
        <v>0</v>
      </c>
      <c r="C15" s="111">
        <v>0</v>
      </c>
      <c r="D15" s="104">
        <v>0</v>
      </c>
      <c r="E15" s="111">
        <v>0</v>
      </c>
      <c r="F15" s="111">
        <v>0</v>
      </c>
      <c r="G15" s="104">
        <v>0</v>
      </c>
      <c r="H15" s="86"/>
    </row>
    <row r="16" spans="1:8">
      <c r="A16" s="88" t="s">
        <v>128</v>
      </c>
      <c r="B16" s="104">
        <v>127675532.48999998</v>
      </c>
      <c r="C16" s="104">
        <v>0</v>
      </c>
      <c r="D16" s="104">
        <v>127675532.48999998</v>
      </c>
      <c r="E16" s="104">
        <v>42745568.259999998</v>
      </c>
      <c r="F16" s="104">
        <v>42745568.259999998</v>
      </c>
      <c r="G16" s="104">
        <v>-84929964.229999989</v>
      </c>
      <c r="H16" s="86"/>
    </row>
    <row r="17" spans="1:7">
      <c r="A17" s="97" t="s">
        <v>129</v>
      </c>
      <c r="B17" s="111">
        <v>83075089.209999993</v>
      </c>
      <c r="C17" s="111">
        <v>0</v>
      </c>
      <c r="D17" s="104">
        <v>83075089.209999993</v>
      </c>
      <c r="E17" s="111">
        <v>29545790.940000001</v>
      </c>
      <c r="F17" s="111">
        <v>29545790.940000001</v>
      </c>
      <c r="G17" s="104">
        <v>-53529298.269999996</v>
      </c>
    </row>
    <row r="18" spans="1:7">
      <c r="A18" s="97" t="s">
        <v>130</v>
      </c>
      <c r="B18" s="111">
        <v>28112987.239999998</v>
      </c>
      <c r="C18" s="111">
        <v>0</v>
      </c>
      <c r="D18" s="104">
        <v>28112987.239999998</v>
      </c>
      <c r="E18" s="111">
        <v>8240801.4400000004</v>
      </c>
      <c r="F18" s="111">
        <v>8240801.4400000004</v>
      </c>
      <c r="G18" s="104">
        <v>-19872185.799999997</v>
      </c>
    </row>
    <row r="19" spans="1:7">
      <c r="A19" s="97" t="s">
        <v>131</v>
      </c>
      <c r="B19" s="111">
        <v>5424981.5</v>
      </c>
      <c r="C19" s="111">
        <v>0</v>
      </c>
      <c r="D19" s="104">
        <v>5424981.5</v>
      </c>
      <c r="E19" s="111">
        <v>1207644.04</v>
      </c>
      <c r="F19" s="111">
        <v>1207644.04</v>
      </c>
      <c r="G19" s="104">
        <v>-4217337.46</v>
      </c>
    </row>
    <row r="20" spans="1:7">
      <c r="A20" s="97" t="s">
        <v>132</v>
      </c>
      <c r="B20" s="104"/>
      <c r="C20" s="104"/>
      <c r="D20" s="104">
        <v>0</v>
      </c>
      <c r="E20" s="104"/>
      <c r="F20" s="104"/>
      <c r="G20" s="104">
        <v>0</v>
      </c>
    </row>
    <row r="21" spans="1:7">
      <c r="A21" s="97" t="s">
        <v>133</v>
      </c>
      <c r="B21" s="104"/>
      <c r="C21" s="104"/>
      <c r="D21" s="104">
        <v>0</v>
      </c>
      <c r="E21" s="104"/>
      <c r="F21" s="104"/>
      <c r="G21" s="104">
        <v>0</v>
      </c>
    </row>
    <row r="22" spans="1:7">
      <c r="A22" s="97" t="s">
        <v>134</v>
      </c>
      <c r="B22" s="111">
        <v>2829568.82</v>
      </c>
      <c r="C22" s="111">
        <v>0</v>
      </c>
      <c r="D22" s="104">
        <v>2829568.82</v>
      </c>
      <c r="E22" s="111">
        <v>0</v>
      </c>
      <c r="F22" s="111">
        <v>0</v>
      </c>
      <c r="G22" s="104">
        <v>-2829568.82</v>
      </c>
    </row>
    <row r="23" spans="1:7">
      <c r="A23" s="97" t="s">
        <v>135</v>
      </c>
      <c r="B23" s="104"/>
      <c r="C23" s="104"/>
      <c r="D23" s="104">
        <v>0</v>
      </c>
      <c r="E23" s="104"/>
      <c r="F23" s="104"/>
      <c r="G23" s="104">
        <v>0</v>
      </c>
    </row>
    <row r="24" spans="1:7">
      <c r="A24" s="97" t="s">
        <v>136</v>
      </c>
      <c r="B24" s="104"/>
      <c r="C24" s="104"/>
      <c r="D24" s="104">
        <v>0</v>
      </c>
      <c r="E24" s="104"/>
      <c r="F24" s="104"/>
      <c r="G24" s="104">
        <v>0</v>
      </c>
    </row>
    <row r="25" spans="1:7">
      <c r="A25" s="97" t="s">
        <v>137</v>
      </c>
      <c r="B25" s="111">
        <v>3165822.99</v>
      </c>
      <c r="C25" s="111">
        <v>0</v>
      </c>
      <c r="D25" s="104">
        <v>3165822.99</v>
      </c>
      <c r="E25" s="111">
        <v>1268894.1499999999</v>
      </c>
      <c r="F25" s="111">
        <v>1268894.1499999999</v>
      </c>
      <c r="G25" s="104">
        <v>-1896928.8400000003</v>
      </c>
    </row>
    <row r="26" spans="1:7">
      <c r="A26" s="97" t="s">
        <v>138</v>
      </c>
      <c r="B26" s="111">
        <v>5067082.7300000004</v>
      </c>
      <c r="C26" s="111">
        <v>0</v>
      </c>
      <c r="D26" s="104">
        <v>5067082.7300000004</v>
      </c>
      <c r="E26" s="111">
        <v>2482437.69</v>
      </c>
      <c r="F26" s="111">
        <v>2482437.69</v>
      </c>
      <c r="G26" s="104">
        <v>-2584645.0400000005</v>
      </c>
    </row>
    <row r="27" spans="1:7">
      <c r="A27" s="97" t="s">
        <v>139</v>
      </c>
      <c r="B27" s="111">
        <v>0</v>
      </c>
      <c r="C27" s="111">
        <v>0</v>
      </c>
      <c r="D27" s="104">
        <v>0</v>
      </c>
      <c r="E27" s="111">
        <v>0</v>
      </c>
      <c r="F27" s="111">
        <v>0</v>
      </c>
      <c r="G27" s="104">
        <v>0</v>
      </c>
    </row>
    <row r="28" spans="1:7">
      <c r="A28" s="93" t="s">
        <v>140</v>
      </c>
      <c r="B28" s="104">
        <v>5786521.1299999999</v>
      </c>
      <c r="C28" s="104">
        <v>0</v>
      </c>
      <c r="D28" s="104">
        <v>5786521.1299999999</v>
      </c>
      <c r="E28" s="104">
        <v>486042.99999999994</v>
      </c>
      <c r="F28" s="104">
        <v>486042.99999999994</v>
      </c>
      <c r="G28" s="104">
        <v>-5300478.13</v>
      </c>
    </row>
    <row r="29" spans="1:7">
      <c r="A29" s="97" t="s">
        <v>141</v>
      </c>
      <c r="B29" s="111">
        <v>100000</v>
      </c>
      <c r="C29" s="111">
        <v>0</v>
      </c>
      <c r="D29" s="104">
        <v>100000</v>
      </c>
      <c r="E29" s="111">
        <v>801.1</v>
      </c>
      <c r="F29" s="111">
        <v>801.1</v>
      </c>
      <c r="G29" s="104">
        <v>-99198.9</v>
      </c>
    </row>
    <row r="30" spans="1:7">
      <c r="A30" s="97" t="s">
        <v>142</v>
      </c>
      <c r="B30" s="111">
        <v>269787.21000000002</v>
      </c>
      <c r="C30" s="111">
        <v>0</v>
      </c>
      <c r="D30" s="104">
        <v>269787.21000000002</v>
      </c>
      <c r="E30" s="111">
        <v>0</v>
      </c>
      <c r="F30" s="111">
        <v>0</v>
      </c>
      <c r="G30" s="104">
        <v>-269787.21000000002</v>
      </c>
    </row>
    <row r="31" spans="1:7">
      <c r="A31" s="97" t="s">
        <v>143</v>
      </c>
      <c r="B31" s="111">
        <v>1069377.6599999999</v>
      </c>
      <c r="C31" s="111">
        <v>0</v>
      </c>
      <c r="D31" s="104">
        <v>1069377.6599999999</v>
      </c>
      <c r="E31" s="111">
        <v>441288.91</v>
      </c>
      <c r="F31" s="111">
        <v>441288.91</v>
      </c>
      <c r="G31" s="104">
        <v>-628088.75</v>
      </c>
    </row>
    <row r="32" spans="1:7">
      <c r="A32" s="97" t="s">
        <v>144</v>
      </c>
      <c r="B32" s="111">
        <v>0</v>
      </c>
      <c r="C32" s="111">
        <v>0</v>
      </c>
      <c r="D32" s="104">
        <v>0</v>
      </c>
      <c r="E32" s="111">
        <v>0</v>
      </c>
      <c r="F32" s="111">
        <v>0</v>
      </c>
      <c r="G32" s="104">
        <v>0</v>
      </c>
    </row>
    <row r="33" spans="1:8">
      <c r="A33" s="97" t="s">
        <v>145</v>
      </c>
      <c r="B33" s="111">
        <v>4347356.26</v>
      </c>
      <c r="C33" s="111">
        <v>0</v>
      </c>
      <c r="D33" s="104">
        <v>4347356.26</v>
      </c>
      <c r="E33" s="111">
        <v>43952.99</v>
      </c>
      <c r="F33" s="111">
        <v>43952.99</v>
      </c>
      <c r="G33" s="104">
        <v>-4303403.2699999996</v>
      </c>
      <c r="H33" s="86"/>
    </row>
    <row r="34" spans="1:8">
      <c r="A34" s="93" t="s">
        <v>146</v>
      </c>
      <c r="B34" s="111">
        <v>0</v>
      </c>
      <c r="C34" s="111">
        <v>0</v>
      </c>
      <c r="D34" s="104">
        <v>0</v>
      </c>
      <c r="E34" s="111">
        <v>0</v>
      </c>
      <c r="F34" s="111">
        <v>0</v>
      </c>
      <c r="G34" s="104">
        <v>0</v>
      </c>
      <c r="H34" s="86"/>
    </row>
    <row r="35" spans="1:8">
      <c r="A35" s="93" t="s">
        <v>147</v>
      </c>
      <c r="B35" s="104">
        <v>0</v>
      </c>
      <c r="C35" s="104">
        <v>0</v>
      </c>
      <c r="D35" s="104">
        <v>0</v>
      </c>
      <c r="E35" s="104">
        <v>135194.65</v>
      </c>
      <c r="F35" s="104">
        <v>135194.65</v>
      </c>
      <c r="G35" s="104">
        <v>135194.65</v>
      </c>
      <c r="H35" s="86"/>
    </row>
    <row r="36" spans="1:8">
      <c r="A36" s="97" t="s">
        <v>148</v>
      </c>
      <c r="B36" s="111">
        <v>0</v>
      </c>
      <c r="C36" s="111">
        <v>0</v>
      </c>
      <c r="D36" s="104">
        <v>0</v>
      </c>
      <c r="E36" s="111">
        <v>135194.65</v>
      </c>
      <c r="F36" s="111">
        <v>135194.65</v>
      </c>
      <c r="G36" s="104">
        <v>135194.65</v>
      </c>
      <c r="H36" s="86"/>
    </row>
    <row r="37" spans="1:8">
      <c r="A37" s="93" t="s">
        <v>149</v>
      </c>
      <c r="B37" s="104">
        <v>0</v>
      </c>
      <c r="C37" s="104">
        <v>0</v>
      </c>
      <c r="D37" s="104">
        <v>0</v>
      </c>
      <c r="E37" s="104">
        <v>0</v>
      </c>
      <c r="F37" s="104">
        <v>0</v>
      </c>
      <c r="G37" s="104">
        <v>0</v>
      </c>
      <c r="H37" s="86"/>
    </row>
    <row r="38" spans="1:8">
      <c r="A38" s="97" t="s">
        <v>150</v>
      </c>
      <c r="B38" s="104"/>
      <c r="C38" s="104"/>
      <c r="D38" s="104">
        <v>0</v>
      </c>
      <c r="E38" s="104"/>
      <c r="F38" s="104"/>
      <c r="G38" s="104">
        <v>0</v>
      </c>
      <c r="H38" s="86"/>
    </row>
    <row r="39" spans="1:8">
      <c r="A39" s="97" t="s">
        <v>151</v>
      </c>
      <c r="B39" s="104"/>
      <c r="C39" s="104"/>
      <c r="D39" s="104">
        <v>0</v>
      </c>
      <c r="E39" s="104"/>
      <c r="F39" s="104"/>
      <c r="G39" s="104">
        <v>0</v>
      </c>
      <c r="H39" s="86"/>
    </row>
    <row r="40" spans="1:8">
      <c r="A40" s="94"/>
      <c r="B40" s="104"/>
      <c r="C40" s="104"/>
      <c r="D40" s="104"/>
      <c r="E40" s="104"/>
      <c r="F40" s="104"/>
      <c r="G40" s="104"/>
      <c r="H40" s="86"/>
    </row>
    <row r="41" spans="1:8">
      <c r="A41" s="95" t="s">
        <v>152</v>
      </c>
      <c r="B41" s="105">
        <v>196899158.72999996</v>
      </c>
      <c r="C41" s="105">
        <v>9000000</v>
      </c>
      <c r="D41" s="105">
        <v>205899158.72999999</v>
      </c>
      <c r="E41" s="105">
        <v>79057263.49000001</v>
      </c>
      <c r="F41" s="105">
        <v>79057263.49000001</v>
      </c>
      <c r="G41" s="105">
        <v>-117841895.23999998</v>
      </c>
      <c r="H41" s="86"/>
    </row>
    <row r="42" spans="1:8">
      <c r="A42" s="95" t="s">
        <v>153</v>
      </c>
      <c r="B42" s="106"/>
      <c r="C42" s="106"/>
      <c r="D42" s="106"/>
      <c r="E42" s="106"/>
      <c r="F42" s="106"/>
      <c r="G42" s="105">
        <v>0</v>
      </c>
      <c r="H42" s="87"/>
    </row>
    <row r="43" spans="1:8">
      <c r="A43" s="94"/>
      <c r="B43" s="107"/>
      <c r="C43" s="107"/>
      <c r="D43" s="107"/>
      <c r="E43" s="107"/>
      <c r="F43" s="107"/>
      <c r="G43" s="107"/>
      <c r="H43" s="86"/>
    </row>
    <row r="44" spans="1:8">
      <c r="A44" s="95" t="s">
        <v>154</v>
      </c>
      <c r="B44" s="107"/>
      <c r="C44" s="107"/>
      <c r="D44" s="107"/>
      <c r="E44" s="107"/>
      <c r="F44" s="107"/>
      <c r="G44" s="107"/>
      <c r="H44" s="86"/>
    </row>
    <row r="45" spans="1:8">
      <c r="A45" s="93" t="s">
        <v>155</v>
      </c>
      <c r="B45" s="104">
        <v>108828288</v>
      </c>
      <c r="C45" s="104">
        <v>13223038</v>
      </c>
      <c r="D45" s="104">
        <v>122051326</v>
      </c>
      <c r="E45" s="104">
        <v>32574278.630000003</v>
      </c>
      <c r="F45" s="104">
        <v>32574278.630000003</v>
      </c>
      <c r="G45" s="104">
        <v>-76254009.370000005</v>
      </c>
      <c r="H45" s="86"/>
    </row>
    <row r="46" spans="1:8">
      <c r="A46" s="98" t="s">
        <v>156</v>
      </c>
      <c r="B46" s="104"/>
      <c r="C46" s="104"/>
      <c r="D46" s="104">
        <v>0</v>
      </c>
      <c r="E46" s="104"/>
      <c r="F46" s="104"/>
      <c r="G46" s="104">
        <v>0</v>
      </c>
      <c r="H46" s="86"/>
    </row>
    <row r="47" spans="1:8">
      <c r="A47" s="98" t="s">
        <v>157</v>
      </c>
      <c r="B47" s="104"/>
      <c r="C47" s="104"/>
      <c r="D47" s="104">
        <v>0</v>
      </c>
      <c r="E47" s="104"/>
      <c r="F47" s="104"/>
      <c r="G47" s="104">
        <v>0</v>
      </c>
      <c r="H47" s="86"/>
    </row>
    <row r="48" spans="1:8">
      <c r="A48" s="98" t="s">
        <v>158</v>
      </c>
      <c r="B48" s="111">
        <v>32181847</v>
      </c>
      <c r="C48" s="111">
        <v>2744992</v>
      </c>
      <c r="D48" s="104">
        <v>34926839</v>
      </c>
      <c r="E48" s="111">
        <v>10566226.689999999</v>
      </c>
      <c r="F48" s="111">
        <v>10566226.689999999</v>
      </c>
      <c r="G48" s="104">
        <v>-21615620.310000002</v>
      </c>
      <c r="H48" s="86"/>
    </row>
    <row r="49" spans="1:7" ht="30">
      <c r="A49" s="98" t="s">
        <v>159</v>
      </c>
      <c r="B49" s="111">
        <v>76646441</v>
      </c>
      <c r="C49" s="111">
        <v>10478046</v>
      </c>
      <c r="D49" s="104">
        <v>87124487</v>
      </c>
      <c r="E49" s="111">
        <v>22008051.940000001</v>
      </c>
      <c r="F49" s="111">
        <v>22008051.940000001</v>
      </c>
      <c r="G49" s="104">
        <v>-54638389.060000002</v>
      </c>
    </row>
    <row r="50" spans="1:7">
      <c r="A50" s="98" t="s">
        <v>160</v>
      </c>
      <c r="B50" s="104"/>
      <c r="C50" s="104"/>
      <c r="D50" s="104">
        <v>0</v>
      </c>
      <c r="E50" s="104"/>
      <c r="F50" s="104"/>
      <c r="G50" s="104">
        <v>0</v>
      </c>
    </row>
    <row r="51" spans="1:7">
      <c r="A51" s="98" t="s">
        <v>161</v>
      </c>
      <c r="B51" s="104"/>
      <c r="C51" s="104"/>
      <c r="D51" s="104">
        <v>0</v>
      </c>
      <c r="E51" s="104"/>
      <c r="F51" s="104"/>
      <c r="G51" s="104">
        <v>0</v>
      </c>
    </row>
    <row r="52" spans="1:7" ht="30">
      <c r="A52" s="91" t="s">
        <v>162</v>
      </c>
      <c r="B52" s="104"/>
      <c r="C52" s="104"/>
      <c r="D52" s="104">
        <v>0</v>
      </c>
      <c r="E52" s="104"/>
      <c r="F52" s="104"/>
      <c r="G52" s="104">
        <v>0</v>
      </c>
    </row>
    <row r="53" spans="1:7">
      <c r="A53" s="97" t="s">
        <v>163</v>
      </c>
      <c r="B53" s="104"/>
      <c r="C53" s="104"/>
      <c r="D53" s="104">
        <v>0</v>
      </c>
      <c r="E53" s="104"/>
      <c r="F53" s="104"/>
      <c r="G53" s="104">
        <v>0</v>
      </c>
    </row>
    <row r="54" spans="1:7">
      <c r="A54" s="93" t="s">
        <v>164</v>
      </c>
      <c r="B54" s="104">
        <v>0</v>
      </c>
      <c r="C54" s="104">
        <v>0</v>
      </c>
      <c r="D54" s="104">
        <v>0</v>
      </c>
      <c r="E54" s="104">
        <v>0</v>
      </c>
      <c r="F54" s="104">
        <v>0</v>
      </c>
      <c r="G54" s="104">
        <v>0</v>
      </c>
    </row>
    <row r="55" spans="1:7">
      <c r="A55" s="91" t="s">
        <v>165</v>
      </c>
      <c r="B55" s="104"/>
      <c r="C55" s="104"/>
      <c r="D55" s="104">
        <v>0</v>
      </c>
      <c r="E55" s="104"/>
      <c r="F55" s="104"/>
      <c r="G55" s="104">
        <v>0</v>
      </c>
    </row>
    <row r="56" spans="1:7">
      <c r="A56" s="98" t="s">
        <v>166</v>
      </c>
      <c r="B56" s="104"/>
      <c r="C56" s="104"/>
      <c r="D56" s="104">
        <v>0</v>
      </c>
      <c r="E56" s="104"/>
      <c r="F56" s="104"/>
      <c r="G56" s="104">
        <v>0</v>
      </c>
    </row>
    <row r="57" spans="1:7">
      <c r="A57" s="98" t="s">
        <v>167</v>
      </c>
      <c r="B57" s="104"/>
      <c r="C57" s="104"/>
      <c r="D57" s="104">
        <v>0</v>
      </c>
      <c r="E57" s="104"/>
      <c r="F57" s="104"/>
      <c r="G57" s="104">
        <v>0</v>
      </c>
    </row>
    <row r="58" spans="1:7">
      <c r="A58" s="91" t="s">
        <v>168</v>
      </c>
      <c r="B58" s="111">
        <v>0</v>
      </c>
      <c r="C58" s="111">
        <v>0</v>
      </c>
      <c r="D58" s="104">
        <v>0</v>
      </c>
      <c r="E58" s="111">
        <v>0</v>
      </c>
      <c r="F58" s="111">
        <v>0</v>
      </c>
      <c r="G58" s="104">
        <v>0</v>
      </c>
    </row>
    <row r="59" spans="1:7">
      <c r="A59" s="93" t="s">
        <v>169</v>
      </c>
      <c r="B59" s="104">
        <v>0</v>
      </c>
      <c r="C59" s="104">
        <v>0</v>
      </c>
      <c r="D59" s="104">
        <v>0</v>
      </c>
      <c r="E59" s="104">
        <v>0</v>
      </c>
      <c r="F59" s="104">
        <v>0</v>
      </c>
      <c r="G59" s="104">
        <v>0</v>
      </c>
    </row>
    <row r="60" spans="1:7" ht="30">
      <c r="A60" s="98" t="s">
        <v>170</v>
      </c>
      <c r="B60" s="111">
        <v>0</v>
      </c>
      <c r="C60" s="111">
        <v>0</v>
      </c>
      <c r="D60" s="104">
        <v>0</v>
      </c>
      <c r="E60" s="111">
        <v>0</v>
      </c>
      <c r="F60" s="111">
        <v>0</v>
      </c>
      <c r="G60" s="104">
        <v>0</v>
      </c>
    </row>
    <row r="61" spans="1:7">
      <c r="A61" s="98" t="s">
        <v>171</v>
      </c>
      <c r="B61" s="111">
        <v>0</v>
      </c>
      <c r="C61" s="111">
        <v>0</v>
      </c>
      <c r="D61" s="104">
        <v>0</v>
      </c>
      <c r="E61" s="111">
        <v>0</v>
      </c>
      <c r="F61" s="111">
        <v>0</v>
      </c>
      <c r="G61" s="104">
        <v>0</v>
      </c>
    </row>
    <row r="62" spans="1:7">
      <c r="A62" s="93" t="s">
        <v>172</v>
      </c>
      <c r="B62" s="111">
        <v>0</v>
      </c>
      <c r="C62" s="111">
        <v>0</v>
      </c>
      <c r="D62" s="104">
        <v>0</v>
      </c>
      <c r="E62" s="111">
        <v>0</v>
      </c>
      <c r="F62" s="111">
        <v>0</v>
      </c>
      <c r="G62" s="104">
        <v>0</v>
      </c>
    </row>
    <row r="63" spans="1:7">
      <c r="A63" s="93" t="s">
        <v>173</v>
      </c>
      <c r="B63" s="111">
        <v>0</v>
      </c>
      <c r="C63" s="111">
        <v>0</v>
      </c>
      <c r="D63" s="104">
        <v>0</v>
      </c>
      <c r="E63" s="111">
        <v>0</v>
      </c>
      <c r="F63" s="104"/>
      <c r="G63" s="104">
        <v>0</v>
      </c>
    </row>
    <row r="64" spans="1:7">
      <c r="A64" s="94"/>
      <c r="B64" s="107"/>
      <c r="C64" s="107"/>
      <c r="D64" s="107"/>
      <c r="E64" s="107"/>
      <c r="F64" s="107"/>
      <c r="G64" s="107"/>
    </row>
    <row r="65" spans="1:7">
      <c r="A65" s="95" t="s">
        <v>174</v>
      </c>
      <c r="B65" s="105">
        <v>108828288</v>
      </c>
      <c r="C65" s="105">
        <v>13223038</v>
      </c>
      <c r="D65" s="105">
        <v>122051326</v>
      </c>
      <c r="E65" s="105">
        <v>32574278.630000003</v>
      </c>
      <c r="F65" s="105">
        <v>32574278.630000003</v>
      </c>
      <c r="G65" s="105">
        <v>-76254009.370000005</v>
      </c>
    </row>
    <row r="66" spans="1:7">
      <c r="A66" s="94"/>
      <c r="B66" s="107"/>
      <c r="C66" s="107"/>
      <c r="D66" s="107"/>
      <c r="E66" s="107"/>
      <c r="F66" s="107"/>
      <c r="G66" s="107"/>
    </row>
    <row r="67" spans="1:7">
      <c r="A67" s="95" t="s">
        <v>175</v>
      </c>
      <c r="B67" s="105">
        <v>0</v>
      </c>
      <c r="C67" s="105">
        <v>0</v>
      </c>
      <c r="D67" s="105">
        <v>0</v>
      </c>
      <c r="E67" s="105">
        <v>0</v>
      </c>
      <c r="F67" s="105">
        <v>0</v>
      </c>
      <c r="G67" s="105">
        <v>0</v>
      </c>
    </row>
    <row r="68" spans="1:7">
      <c r="A68" s="93" t="s">
        <v>176</v>
      </c>
      <c r="B68" s="111">
        <v>0</v>
      </c>
      <c r="C68" s="111">
        <v>0</v>
      </c>
      <c r="D68" s="104">
        <v>0</v>
      </c>
      <c r="E68" s="111">
        <v>0</v>
      </c>
      <c r="F68" s="111">
        <v>0</v>
      </c>
      <c r="G68" s="104">
        <v>0</v>
      </c>
    </row>
    <row r="69" spans="1:7">
      <c r="A69" s="94"/>
      <c r="B69" s="107"/>
      <c r="C69" s="107"/>
      <c r="D69" s="107"/>
      <c r="E69" s="107"/>
      <c r="F69" s="107"/>
      <c r="G69" s="107"/>
    </row>
    <row r="70" spans="1:7">
      <c r="A70" s="95" t="s">
        <v>177</v>
      </c>
      <c r="B70" s="105">
        <v>305727446.72999996</v>
      </c>
      <c r="C70" s="105">
        <v>22223038</v>
      </c>
      <c r="D70" s="105">
        <v>327950484.73000002</v>
      </c>
      <c r="E70" s="105">
        <v>111631542.12</v>
      </c>
      <c r="F70" s="105">
        <v>111631542.12</v>
      </c>
      <c r="G70" s="105">
        <v>-194095904.60999998</v>
      </c>
    </row>
    <row r="71" spans="1:7">
      <c r="A71" s="94"/>
      <c r="B71" s="107"/>
      <c r="C71" s="107"/>
      <c r="D71" s="107"/>
      <c r="E71" s="107"/>
      <c r="F71" s="107"/>
      <c r="G71" s="107"/>
    </row>
    <row r="72" spans="1:7">
      <c r="A72" s="95" t="s">
        <v>178</v>
      </c>
      <c r="B72" s="107"/>
      <c r="C72" s="107"/>
      <c r="D72" s="107"/>
      <c r="E72" s="107"/>
      <c r="F72" s="107"/>
      <c r="G72" s="107"/>
    </row>
    <row r="73" spans="1:7" ht="30">
      <c r="A73" s="101" t="s">
        <v>179</v>
      </c>
      <c r="B73" s="111">
        <v>0</v>
      </c>
      <c r="C73" s="111">
        <v>0</v>
      </c>
      <c r="D73" s="104">
        <v>0</v>
      </c>
      <c r="E73" s="111">
        <v>0</v>
      </c>
      <c r="F73" s="111">
        <v>0</v>
      </c>
      <c r="G73" s="104">
        <v>0</v>
      </c>
    </row>
    <row r="74" spans="1:7" ht="30">
      <c r="A74" s="101" t="s">
        <v>180</v>
      </c>
      <c r="B74" s="111">
        <v>0</v>
      </c>
      <c r="C74" s="111">
        <v>0</v>
      </c>
      <c r="D74" s="104">
        <v>0</v>
      </c>
      <c r="E74" s="111">
        <v>0</v>
      </c>
      <c r="F74" s="111">
        <v>0</v>
      </c>
      <c r="G74" s="104">
        <v>0</v>
      </c>
    </row>
    <row r="75" spans="1:7">
      <c r="A75" s="100" t="s">
        <v>181</v>
      </c>
      <c r="B75" s="105">
        <v>0</v>
      </c>
      <c r="C75" s="105">
        <v>0</v>
      </c>
      <c r="D75" s="105">
        <v>0</v>
      </c>
      <c r="E75" s="105">
        <v>0</v>
      </c>
      <c r="F75" s="105">
        <v>0</v>
      </c>
      <c r="G75" s="105">
        <v>0</v>
      </c>
    </row>
    <row r="76" spans="1:7">
      <c r="A76" s="96"/>
      <c r="B76" s="108"/>
      <c r="C76" s="108"/>
      <c r="D76" s="108"/>
      <c r="E76" s="108"/>
      <c r="F76" s="108"/>
      <c r="G76" s="108"/>
    </row>
    <row r="77" spans="1:7">
      <c r="A77" s="86"/>
      <c r="B77" s="109"/>
      <c r="C77" s="109"/>
      <c r="D77" s="109"/>
      <c r="E77" s="109"/>
      <c r="F77" s="109"/>
      <c r="G77" s="109"/>
    </row>
    <row r="78" spans="1:7">
      <c r="A78" s="86"/>
      <c r="B78" s="109"/>
      <c r="C78" s="109"/>
      <c r="D78" s="109">
        <v>0</v>
      </c>
      <c r="E78" s="109"/>
      <c r="F78" s="109"/>
      <c r="G78" s="110">
        <v>0</v>
      </c>
    </row>
    <row r="79" spans="1:7">
      <c r="A79" s="86"/>
      <c r="B79" s="109"/>
      <c r="C79" s="109"/>
      <c r="D79" s="109"/>
      <c r="E79" s="109"/>
      <c r="F79" s="109"/>
      <c r="G79" s="110"/>
    </row>
    <row r="80" spans="1:7">
      <c r="A80" s="86"/>
      <c r="B80" s="102"/>
      <c r="C80" s="102"/>
      <c r="D80" s="102"/>
      <c r="E80" s="102"/>
      <c r="F80" s="102"/>
      <c r="G80" s="102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sqref="A1:H161"/>
    </sheetView>
  </sheetViews>
  <sheetFormatPr baseColWidth="10" defaultRowHeight="15"/>
  <cols>
    <col min="1" max="1" width="92.85546875" bestFit="1" customWidth="1"/>
    <col min="2" max="2" width="15.140625" bestFit="1" customWidth="1"/>
    <col min="3" max="3" width="14.140625" bestFit="1" customWidth="1"/>
    <col min="4" max="4" width="15.140625" bestFit="1" customWidth="1"/>
    <col min="5" max="6" width="14.140625" bestFit="1" customWidth="1"/>
    <col min="7" max="7" width="15.140625" bestFit="1" customWidth="1"/>
  </cols>
  <sheetData>
    <row r="1" spans="1:8" ht="21">
      <c r="A1" s="207" t="s">
        <v>182</v>
      </c>
      <c r="B1" s="206"/>
      <c r="C1" s="206"/>
      <c r="D1" s="206"/>
      <c r="E1" s="206"/>
      <c r="F1" s="206"/>
      <c r="G1" s="206"/>
      <c r="H1" s="112"/>
    </row>
    <row r="2" spans="1:8">
      <c r="A2" s="210" t="s">
        <v>1</v>
      </c>
      <c r="B2" s="210"/>
      <c r="C2" s="210"/>
      <c r="D2" s="210"/>
      <c r="E2" s="210"/>
      <c r="F2" s="210"/>
      <c r="G2" s="210"/>
      <c r="H2" s="112"/>
    </row>
    <row r="3" spans="1:8">
      <c r="A3" s="211" t="s">
        <v>183</v>
      </c>
      <c r="B3" s="211"/>
      <c r="C3" s="211"/>
      <c r="D3" s="211"/>
      <c r="E3" s="211"/>
      <c r="F3" s="211"/>
      <c r="G3" s="211"/>
      <c r="H3" s="112"/>
    </row>
    <row r="4" spans="1:8">
      <c r="A4" s="211" t="s">
        <v>184</v>
      </c>
      <c r="B4" s="211"/>
      <c r="C4" s="211"/>
      <c r="D4" s="211"/>
      <c r="E4" s="211"/>
      <c r="F4" s="211"/>
      <c r="G4" s="211"/>
      <c r="H4" s="112"/>
    </row>
    <row r="5" spans="1:8">
      <c r="A5" s="212" t="s">
        <v>46</v>
      </c>
      <c r="B5" s="212"/>
      <c r="C5" s="212"/>
      <c r="D5" s="212"/>
      <c r="E5" s="212"/>
      <c r="F5" s="212"/>
      <c r="G5" s="212"/>
      <c r="H5" s="112"/>
    </row>
    <row r="6" spans="1:8">
      <c r="A6" s="204" t="s">
        <v>4</v>
      </c>
      <c r="B6" s="204"/>
      <c r="C6" s="204"/>
      <c r="D6" s="204"/>
      <c r="E6" s="204"/>
      <c r="F6" s="204"/>
      <c r="G6" s="204"/>
      <c r="H6" s="112"/>
    </row>
    <row r="7" spans="1:8">
      <c r="A7" s="208" t="s">
        <v>71</v>
      </c>
      <c r="B7" s="208" t="s">
        <v>185</v>
      </c>
      <c r="C7" s="208"/>
      <c r="D7" s="208"/>
      <c r="E7" s="208"/>
      <c r="F7" s="208"/>
      <c r="G7" s="209" t="s">
        <v>186</v>
      </c>
      <c r="H7" s="112"/>
    </row>
    <row r="8" spans="1:8" ht="30">
      <c r="A8" s="208"/>
      <c r="B8" s="117" t="s">
        <v>187</v>
      </c>
      <c r="C8" s="117" t="s">
        <v>188</v>
      </c>
      <c r="D8" s="117" t="s">
        <v>189</v>
      </c>
      <c r="E8" s="117" t="s">
        <v>73</v>
      </c>
      <c r="F8" s="117" t="s">
        <v>190</v>
      </c>
      <c r="G8" s="208"/>
      <c r="H8" s="112"/>
    </row>
    <row r="9" spans="1:8">
      <c r="A9" s="119" t="s">
        <v>191</v>
      </c>
      <c r="B9" s="125">
        <v>196899158.72999999</v>
      </c>
      <c r="C9" s="125">
        <v>38654421.400000006</v>
      </c>
      <c r="D9" s="125">
        <v>235553580.13000003</v>
      </c>
      <c r="E9" s="125">
        <v>37489654.450000003</v>
      </c>
      <c r="F9" s="125">
        <v>37095334.420000002</v>
      </c>
      <c r="G9" s="125">
        <v>198063925.67999998</v>
      </c>
      <c r="H9" s="112"/>
    </row>
    <row r="10" spans="1:8">
      <c r="A10" s="120" t="s">
        <v>192</v>
      </c>
      <c r="B10" s="126">
        <v>118552730.62</v>
      </c>
      <c r="C10" s="126">
        <v>243007.23</v>
      </c>
      <c r="D10" s="126">
        <v>118795737.85000001</v>
      </c>
      <c r="E10" s="126">
        <v>21145831.059999999</v>
      </c>
      <c r="F10" s="126">
        <v>21128903.060000002</v>
      </c>
      <c r="G10" s="126">
        <v>97649906.790000007</v>
      </c>
      <c r="H10" s="112"/>
    </row>
    <row r="11" spans="1:8">
      <c r="A11" s="121" t="s">
        <v>193</v>
      </c>
      <c r="B11" s="130">
        <v>66210376.990000002</v>
      </c>
      <c r="C11" s="130">
        <v>0</v>
      </c>
      <c r="D11" s="126">
        <v>66210376.990000002</v>
      </c>
      <c r="E11" s="130">
        <v>12224349.18</v>
      </c>
      <c r="F11" s="130">
        <v>12224349.18</v>
      </c>
      <c r="G11" s="126">
        <v>53986027.810000002</v>
      </c>
      <c r="H11" s="124" t="s">
        <v>194</v>
      </c>
    </row>
    <row r="12" spans="1:8">
      <c r="A12" s="121" t="s">
        <v>195</v>
      </c>
      <c r="B12" s="130">
        <v>6566292.5099999998</v>
      </c>
      <c r="C12" s="130">
        <v>243007.23</v>
      </c>
      <c r="D12" s="126">
        <v>6809299.7400000002</v>
      </c>
      <c r="E12" s="130">
        <v>2134302.89</v>
      </c>
      <c r="F12" s="130">
        <v>2134302.89</v>
      </c>
      <c r="G12" s="126">
        <v>4674996.8499999996</v>
      </c>
      <c r="H12" s="124" t="s">
        <v>196</v>
      </c>
    </row>
    <row r="13" spans="1:8">
      <c r="A13" s="121" t="s">
        <v>197</v>
      </c>
      <c r="B13" s="130">
        <v>11635131.58</v>
      </c>
      <c r="C13" s="130">
        <v>0</v>
      </c>
      <c r="D13" s="126">
        <v>11635131.58</v>
      </c>
      <c r="E13" s="130">
        <v>93788.76</v>
      </c>
      <c r="F13" s="130">
        <v>93253.32</v>
      </c>
      <c r="G13" s="126">
        <v>11541342.82</v>
      </c>
      <c r="H13" s="124" t="s">
        <v>198</v>
      </c>
    </row>
    <row r="14" spans="1:8">
      <c r="A14" s="121" t="s">
        <v>199</v>
      </c>
      <c r="B14" s="130">
        <v>12046729.65</v>
      </c>
      <c r="C14" s="130">
        <v>0</v>
      </c>
      <c r="D14" s="126">
        <v>12046729.65</v>
      </c>
      <c r="E14" s="130">
        <v>2375686.87</v>
      </c>
      <c r="F14" s="130">
        <v>2375686.87</v>
      </c>
      <c r="G14" s="126">
        <v>9671042.7800000012</v>
      </c>
      <c r="H14" s="124" t="s">
        <v>200</v>
      </c>
    </row>
    <row r="15" spans="1:8">
      <c r="A15" s="121" t="s">
        <v>201</v>
      </c>
      <c r="B15" s="130">
        <v>5830423.5300000003</v>
      </c>
      <c r="C15" s="130">
        <v>0</v>
      </c>
      <c r="D15" s="126">
        <v>5830423.5300000003</v>
      </c>
      <c r="E15" s="130">
        <v>1152258.3600000001</v>
      </c>
      <c r="F15" s="130">
        <v>1135865.8</v>
      </c>
      <c r="G15" s="126">
        <v>4678165.17</v>
      </c>
      <c r="H15" s="124" t="s">
        <v>202</v>
      </c>
    </row>
    <row r="16" spans="1:8">
      <c r="A16" s="121" t="s">
        <v>203</v>
      </c>
      <c r="B16" s="126"/>
      <c r="C16" s="126"/>
      <c r="D16" s="126">
        <v>0</v>
      </c>
      <c r="E16" s="126"/>
      <c r="F16" s="126"/>
      <c r="G16" s="126">
        <v>0</v>
      </c>
      <c r="H16" s="124" t="s">
        <v>204</v>
      </c>
    </row>
    <row r="17" spans="1:8">
      <c r="A17" s="121" t="s">
        <v>205</v>
      </c>
      <c r="B17" s="130">
        <v>16263776.359999999</v>
      </c>
      <c r="C17" s="130">
        <v>0</v>
      </c>
      <c r="D17" s="126">
        <v>16263776.359999999</v>
      </c>
      <c r="E17" s="130">
        <v>3165445</v>
      </c>
      <c r="F17" s="130">
        <v>3165445</v>
      </c>
      <c r="G17" s="126">
        <v>13098331.359999999</v>
      </c>
      <c r="H17" s="124" t="s">
        <v>206</v>
      </c>
    </row>
    <row r="18" spans="1:8">
      <c r="A18" s="120" t="s">
        <v>207</v>
      </c>
      <c r="B18" s="126">
        <v>12843479.379999999</v>
      </c>
      <c r="C18" s="126">
        <v>780355.07000000007</v>
      </c>
      <c r="D18" s="126">
        <v>13623834.450000001</v>
      </c>
      <c r="E18" s="126">
        <v>1712524.71</v>
      </c>
      <c r="F18" s="126">
        <v>1491085.6</v>
      </c>
      <c r="G18" s="126">
        <v>11911309.739999998</v>
      </c>
      <c r="H18" s="112"/>
    </row>
    <row r="19" spans="1:8">
      <c r="A19" s="121" t="s">
        <v>208</v>
      </c>
      <c r="B19" s="130">
        <v>3087142.73</v>
      </c>
      <c r="C19" s="130">
        <v>333988.37</v>
      </c>
      <c r="D19" s="126">
        <v>3421131.1</v>
      </c>
      <c r="E19" s="130">
        <v>476768.1</v>
      </c>
      <c r="F19" s="130">
        <v>358547.92</v>
      </c>
      <c r="G19" s="126">
        <v>2944363</v>
      </c>
      <c r="H19" s="124" t="s">
        <v>209</v>
      </c>
    </row>
    <row r="20" spans="1:8">
      <c r="A20" s="121" t="s">
        <v>210</v>
      </c>
      <c r="B20" s="130">
        <v>116520.31</v>
      </c>
      <c r="C20" s="130">
        <v>0</v>
      </c>
      <c r="D20" s="126">
        <v>116520.31</v>
      </c>
      <c r="E20" s="130">
        <v>0</v>
      </c>
      <c r="F20" s="130">
        <v>0</v>
      </c>
      <c r="G20" s="126">
        <v>116520.31</v>
      </c>
      <c r="H20" s="124" t="s">
        <v>211</v>
      </c>
    </row>
    <row r="21" spans="1:8">
      <c r="A21" s="121" t="s">
        <v>212</v>
      </c>
      <c r="B21" s="130">
        <v>15592.5</v>
      </c>
      <c r="C21" s="130">
        <v>425000</v>
      </c>
      <c r="D21" s="126">
        <v>440592.5</v>
      </c>
      <c r="E21" s="130">
        <v>23539.119999999999</v>
      </c>
      <c r="F21" s="130">
        <v>23539.119999999999</v>
      </c>
      <c r="G21" s="126">
        <v>417053.38</v>
      </c>
      <c r="H21" s="124" t="s">
        <v>213</v>
      </c>
    </row>
    <row r="22" spans="1:8">
      <c r="A22" s="121" t="s">
        <v>214</v>
      </c>
      <c r="B22" s="130">
        <v>2024935.49</v>
      </c>
      <c r="C22" s="130">
        <v>597479.05000000005</v>
      </c>
      <c r="D22" s="126">
        <v>2622414.54</v>
      </c>
      <c r="E22" s="130">
        <v>334929.46999999997</v>
      </c>
      <c r="F22" s="130">
        <v>320866.43</v>
      </c>
      <c r="G22" s="126">
        <v>2287485.0700000003</v>
      </c>
      <c r="H22" s="124" t="s">
        <v>215</v>
      </c>
    </row>
    <row r="23" spans="1:8">
      <c r="A23" s="121" t="s">
        <v>216</v>
      </c>
      <c r="B23" s="130">
        <v>22501.19</v>
      </c>
      <c r="C23" s="130">
        <v>0</v>
      </c>
      <c r="D23" s="126">
        <v>22501.19</v>
      </c>
      <c r="E23" s="130">
        <v>5037.5</v>
      </c>
      <c r="F23" s="130">
        <v>5037.5</v>
      </c>
      <c r="G23" s="126">
        <v>17463.689999999999</v>
      </c>
      <c r="H23" s="124" t="s">
        <v>217</v>
      </c>
    </row>
    <row r="24" spans="1:8">
      <c r="A24" s="121" t="s">
        <v>218</v>
      </c>
      <c r="B24" s="130">
        <v>4733120.68</v>
      </c>
      <c r="C24" s="130">
        <v>-95000</v>
      </c>
      <c r="D24" s="126">
        <v>4638120.68</v>
      </c>
      <c r="E24" s="130">
        <v>629785.86</v>
      </c>
      <c r="F24" s="130">
        <v>554812.36</v>
      </c>
      <c r="G24" s="126">
        <v>4008334.82</v>
      </c>
      <c r="H24" s="124" t="s">
        <v>219</v>
      </c>
    </row>
    <row r="25" spans="1:8">
      <c r="A25" s="121" t="s">
        <v>220</v>
      </c>
      <c r="B25" s="130">
        <v>1007167.71</v>
      </c>
      <c r="C25" s="130">
        <v>-76456.639999999999</v>
      </c>
      <c r="D25" s="126">
        <v>930711.07</v>
      </c>
      <c r="E25" s="130">
        <v>64751.78</v>
      </c>
      <c r="F25" s="130">
        <v>50569.39</v>
      </c>
      <c r="G25" s="126">
        <v>865959.28999999992</v>
      </c>
      <c r="H25" s="124" t="s">
        <v>221</v>
      </c>
    </row>
    <row r="26" spans="1:8">
      <c r="A26" s="121" t="s">
        <v>222</v>
      </c>
      <c r="B26" s="126"/>
      <c r="C26" s="126"/>
      <c r="D26" s="126">
        <v>0</v>
      </c>
      <c r="E26" s="126"/>
      <c r="F26" s="126"/>
      <c r="G26" s="126">
        <v>0</v>
      </c>
      <c r="H26" s="124" t="s">
        <v>223</v>
      </c>
    </row>
    <row r="27" spans="1:8">
      <c r="A27" s="121" t="s">
        <v>224</v>
      </c>
      <c r="B27" s="130">
        <v>1836498.77</v>
      </c>
      <c r="C27" s="130">
        <v>-404655.71</v>
      </c>
      <c r="D27" s="126">
        <v>1431843.06</v>
      </c>
      <c r="E27" s="130">
        <v>177712.88</v>
      </c>
      <c r="F27" s="130">
        <v>177712.88</v>
      </c>
      <c r="G27" s="126">
        <v>1254130.1800000002</v>
      </c>
      <c r="H27" s="124" t="s">
        <v>225</v>
      </c>
    </row>
    <row r="28" spans="1:8">
      <c r="A28" s="120" t="s">
        <v>226</v>
      </c>
      <c r="B28" s="126">
        <v>21226549.510000002</v>
      </c>
      <c r="C28" s="126">
        <v>1209238.45</v>
      </c>
      <c r="D28" s="126">
        <v>22435787.960000001</v>
      </c>
      <c r="E28" s="126">
        <v>3848911.44</v>
      </c>
      <c r="F28" s="126">
        <v>3745880.88</v>
      </c>
      <c r="G28" s="126">
        <v>18586876.52</v>
      </c>
      <c r="H28" s="112"/>
    </row>
    <row r="29" spans="1:8">
      <c r="A29" s="121" t="s">
        <v>227</v>
      </c>
      <c r="B29" s="130">
        <v>1796925.8</v>
      </c>
      <c r="C29" s="130">
        <v>-46422.89</v>
      </c>
      <c r="D29" s="126">
        <v>1750502.9100000001</v>
      </c>
      <c r="E29" s="130">
        <v>299572.2</v>
      </c>
      <c r="F29" s="130">
        <v>276699.2</v>
      </c>
      <c r="G29" s="126">
        <v>1450930.7100000002</v>
      </c>
      <c r="H29" s="124" t="s">
        <v>228</v>
      </c>
    </row>
    <row r="30" spans="1:8">
      <c r="A30" s="121" t="s">
        <v>229</v>
      </c>
      <c r="B30" s="130">
        <v>2303677.1800000002</v>
      </c>
      <c r="C30" s="130">
        <v>79798.5</v>
      </c>
      <c r="D30" s="126">
        <v>2383475.6800000002</v>
      </c>
      <c r="E30" s="130">
        <v>274498.59999999998</v>
      </c>
      <c r="F30" s="130">
        <v>267248.59999999998</v>
      </c>
      <c r="G30" s="126">
        <v>2108977.08</v>
      </c>
      <c r="H30" s="124" t="s">
        <v>230</v>
      </c>
    </row>
    <row r="31" spans="1:8">
      <c r="A31" s="121" t="s">
        <v>231</v>
      </c>
      <c r="B31" s="130">
        <v>631032.5</v>
      </c>
      <c r="C31" s="130">
        <v>191753.55</v>
      </c>
      <c r="D31" s="126">
        <v>822786.05</v>
      </c>
      <c r="E31" s="130">
        <v>128921.35</v>
      </c>
      <c r="F31" s="130">
        <v>87857.35</v>
      </c>
      <c r="G31" s="126">
        <v>693864.70000000007</v>
      </c>
      <c r="H31" s="124" t="s">
        <v>232</v>
      </c>
    </row>
    <row r="32" spans="1:8">
      <c r="A32" s="121" t="s">
        <v>233</v>
      </c>
      <c r="B32" s="130">
        <v>924302.36</v>
      </c>
      <c r="C32" s="130">
        <v>-127418.94</v>
      </c>
      <c r="D32" s="126">
        <v>796883.41999999993</v>
      </c>
      <c r="E32" s="130">
        <v>58875.8</v>
      </c>
      <c r="F32" s="130">
        <v>58875.8</v>
      </c>
      <c r="G32" s="126">
        <v>738007.61999999988</v>
      </c>
      <c r="H32" s="124" t="s">
        <v>234</v>
      </c>
    </row>
    <row r="33" spans="1:8">
      <c r="A33" s="121" t="s">
        <v>235</v>
      </c>
      <c r="B33" s="130">
        <v>1778726.3</v>
      </c>
      <c r="C33" s="130">
        <v>195316.5</v>
      </c>
      <c r="D33" s="126">
        <v>1974042.8</v>
      </c>
      <c r="E33" s="130">
        <v>73356.34</v>
      </c>
      <c r="F33" s="130">
        <v>72505.34</v>
      </c>
      <c r="G33" s="126">
        <v>1900686.46</v>
      </c>
      <c r="H33" s="124" t="s">
        <v>236</v>
      </c>
    </row>
    <row r="34" spans="1:8">
      <c r="A34" s="121" t="s">
        <v>237</v>
      </c>
      <c r="B34" s="130">
        <v>1895370.05</v>
      </c>
      <c r="C34" s="130">
        <v>-353521.07</v>
      </c>
      <c r="D34" s="126">
        <v>1541848.98</v>
      </c>
      <c r="E34" s="130">
        <v>371293.24</v>
      </c>
      <c r="F34" s="130">
        <v>361293.24</v>
      </c>
      <c r="G34" s="126">
        <v>1170555.74</v>
      </c>
      <c r="H34" s="124" t="s">
        <v>238</v>
      </c>
    </row>
    <row r="35" spans="1:8">
      <c r="A35" s="121" t="s">
        <v>239</v>
      </c>
      <c r="B35" s="130">
        <v>466404.99</v>
      </c>
      <c r="C35" s="130">
        <v>11189.27</v>
      </c>
      <c r="D35" s="126">
        <v>477594.26</v>
      </c>
      <c r="E35" s="130">
        <v>10031</v>
      </c>
      <c r="F35" s="130">
        <v>9084</v>
      </c>
      <c r="G35" s="126">
        <v>467563.26</v>
      </c>
      <c r="H35" s="124" t="s">
        <v>240</v>
      </c>
    </row>
    <row r="36" spans="1:8">
      <c r="A36" s="121" t="s">
        <v>241</v>
      </c>
      <c r="B36" s="130">
        <v>9559464.3399999999</v>
      </c>
      <c r="C36" s="130">
        <v>-703905.97</v>
      </c>
      <c r="D36" s="126">
        <v>8855558.3699999992</v>
      </c>
      <c r="E36" s="130">
        <v>360988.78</v>
      </c>
      <c r="F36" s="130">
        <v>340943.22</v>
      </c>
      <c r="G36" s="126">
        <v>8494569.5899999999</v>
      </c>
      <c r="H36" s="124" t="s">
        <v>242</v>
      </c>
    </row>
    <row r="37" spans="1:8">
      <c r="A37" s="121" t="s">
        <v>243</v>
      </c>
      <c r="B37" s="130">
        <v>1870645.99</v>
      </c>
      <c r="C37" s="130">
        <v>1962449.5</v>
      </c>
      <c r="D37" s="126">
        <v>3833095.49</v>
      </c>
      <c r="E37" s="130">
        <v>2271374.13</v>
      </c>
      <c r="F37" s="130">
        <v>2271374.13</v>
      </c>
      <c r="G37" s="126">
        <v>1561721.3600000003</v>
      </c>
      <c r="H37" s="124" t="s">
        <v>244</v>
      </c>
    </row>
    <row r="38" spans="1:8">
      <c r="A38" s="120" t="s">
        <v>245</v>
      </c>
      <c r="B38" s="126">
        <v>24960792.539999999</v>
      </c>
      <c r="C38" s="126">
        <v>-89092.459999999992</v>
      </c>
      <c r="D38" s="126">
        <v>24871700.080000002</v>
      </c>
      <c r="E38" s="126">
        <v>5391116.2799999993</v>
      </c>
      <c r="F38" s="126">
        <v>5363970.2799999993</v>
      </c>
      <c r="G38" s="126">
        <v>19480583.800000001</v>
      </c>
      <c r="H38" s="112"/>
    </row>
    <row r="39" spans="1:8">
      <c r="A39" s="121" t="s">
        <v>246</v>
      </c>
      <c r="B39" s="126"/>
      <c r="C39" s="126"/>
      <c r="D39" s="126">
        <v>0</v>
      </c>
      <c r="E39" s="126"/>
      <c r="F39" s="126"/>
      <c r="G39" s="126">
        <v>0</v>
      </c>
      <c r="H39" s="124" t="s">
        <v>247</v>
      </c>
    </row>
    <row r="40" spans="1:8">
      <c r="A40" s="121" t="s">
        <v>248</v>
      </c>
      <c r="B40" s="130">
        <v>879430.66</v>
      </c>
      <c r="C40" s="130">
        <v>100000</v>
      </c>
      <c r="D40" s="126">
        <v>979430.66</v>
      </c>
      <c r="E40" s="130">
        <v>139440</v>
      </c>
      <c r="F40" s="130">
        <v>139440</v>
      </c>
      <c r="G40" s="126">
        <v>839990.66</v>
      </c>
      <c r="H40" s="124" t="s">
        <v>249</v>
      </c>
    </row>
    <row r="41" spans="1:8">
      <c r="A41" s="121" t="s">
        <v>250</v>
      </c>
      <c r="B41" s="130">
        <v>18425905.140000001</v>
      </c>
      <c r="C41" s="130">
        <v>0</v>
      </c>
      <c r="D41" s="126">
        <v>18425905.140000001</v>
      </c>
      <c r="E41" s="130">
        <v>4603877.5199999996</v>
      </c>
      <c r="F41" s="130">
        <v>4603877.5199999996</v>
      </c>
      <c r="G41" s="126">
        <v>13822027.620000001</v>
      </c>
      <c r="H41" s="124" t="s">
        <v>251</v>
      </c>
    </row>
    <row r="42" spans="1:8">
      <c r="A42" s="121" t="s">
        <v>252</v>
      </c>
      <c r="B42" s="130">
        <v>5655456.7400000002</v>
      </c>
      <c r="C42" s="130">
        <v>-189092.46</v>
      </c>
      <c r="D42" s="126">
        <v>5466364.2800000003</v>
      </c>
      <c r="E42" s="130">
        <v>647798.76</v>
      </c>
      <c r="F42" s="130">
        <v>620652.76</v>
      </c>
      <c r="G42" s="126">
        <v>4818565.5200000005</v>
      </c>
      <c r="H42" s="124" t="s">
        <v>253</v>
      </c>
    </row>
    <row r="43" spans="1:8">
      <c r="A43" s="121" t="s">
        <v>254</v>
      </c>
      <c r="B43" s="126"/>
      <c r="C43" s="126"/>
      <c r="D43" s="126">
        <v>0</v>
      </c>
      <c r="E43" s="126"/>
      <c r="F43" s="126"/>
      <c r="G43" s="126">
        <v>0</v>
      </c>
      <c r="H43" s="124" t="s">
        <v>255</v>
      </c>
    </row>
    <row r="44" spans="1:8">
      <c r="A44" s="121" t="s">
        <v>256</v>
      </c>
      <c r="B44" s="126"/>
      <c r="C44" s="126"/>
      <c r="D44" s="126">
        <v>0</v>
      </c>
      <c r="E44" s="126"/>
      <c r="F44" s="126"/>
      <c r="G44" s="126">
        <v>0</v>
      </c>
      <c r="H44" s="124" t="s">
        <v>257</v>
      </c>
    </row>
    <row r="45" spans="1:8">
      <c r="A45" s="121" t="s">
        <v>258</v>
      </c>
      <c r="B45" s="126"/>
      <c r="C45" s="126"/>
      <c r="D45" s="126">
        <v>0</v>
      </c>
      <c r="E45" s="126"/>
      <c r="F45" s="126"/>
      <c r="G45" s="126">
        <v>0</v>
      </c>
      <c r="H45" s="124" t="s">
        <v>259</v>
      </c>
    </row>
    <row r="46" spans="1:8">
      <c r="A46" s="121" t="s">
        <v>260</v>
      </c>
      <c r="B46" s="126"/>
      <c r="C46" s="126"/>
      <c r="D46" s="126">
        <v>0</v>
      </c>
      <c r="E46" s="126"/>
      <c r="F46" s="126"/>
      <c r="G46" s="126">
        <v>0</v>
      </c>
      <c r="H46" s="124" t="s">
        <v>261</v>
      </c>
    </row>
    <row r="47" spans="1:8">
      <c r="A47" s="121" t="s">
        <v>262</v>
      </c>
      <c r="B47" s="126"/>
      <c r="C47" s="126"/>
      <c r="D47" s="126">
        <v>0</v>
      </c>
      <c r="E47" s="126"/>
      <c r="F47" s="126"/>
      <c r="G47" s="126">
        <v>0</v>
      </c>
      <c r="H47" s="124" t="s">
        <v>263</v>
      </c>
    </row>
    <row r="48" spans="1:8">
      <c r="A48" s="120" t="s">
        <v>264</v>
      </c>
      <c r="B48" s="126">
        <v>1558736.44</v>
      </c>
      <c r="C48" s="126">
        <v>888988.88</v>
      </c>
      <c r="D48" s="126">
        <v>2447725.3199999994</v>
      </c>
      <c r="E48" s="126">
        <v>93332.819999999992</v>
      </c>
      <c r="F48" s="126">
        <v>67556.45</v>
      </c>
      <c r="G48" s="126">
        <v>2354392.4999999995</v>
      </c>
      <c r="H48" s="112"/>
    </row>
    <row r="49" spans="1:8">
      <c r="A49" s="121" t="s">
        <v>265</v>
      </c>
      <c r="B49" s="130">
        <v>889585.21</v>
      </c>
      <c r="C49" s="130">
        <v>925445.88</v>
      </c>
      <c r="D49" s="126">
        <v>1815031.0899999999</v>
      </c>
      <c r="E49" s="130">
        <v>84624.12</v>
      </c>
      <c r="F49" s="130">
        <v>58847.75</v>
      </c>
      <c r="G49" s="126">
        <v>1730406.9699999997</v>
      </c>
      <c r="H49" s="124" t="s">
        <v>266</v>
      </c>
    </row>
    <row r="50" spans="1:8">
      <c r="A50" s="121" t="s">
        <v>267</v>
      </c>
      <c r="B50" s="130">
        <v>99895.95</v>
      </c>
      <c r="C50" s="130">
        <v>-15100</v>
      </c>
      <c r="D50" s="126">
        <v>84795.95</v>
      </c>
      <c r="E50" s="130">
        <v>0</v>
      </c>
      <c r="F50" s="130">
        <v>0</v>
      </c>
      <c r="G50" s="126">
        <v>84795.95</v>
      </c>
      <c r="H50" s="124" t="s">
        <v>268</v>
      </c>
    </row>
    <row r="51" spans="1:8">
      <c r="A51" s="121" t="s">
        <v>269</v>
      </c>
      <c r="B51" s="126"/>
      <c r="C51" s="126"/>
      <c r="D51" s="126">
        <v>0</v>
      </c>
      <c r="E51" s="126"/>
      <c r="F51" s="126"/>
      <c r="G51" s="126">
        <v>0</v>
      </c>
      <c r="H51" s="124" t="s">
        <v>270</v>
      </c>
    </row>
    <row r="52" spans="1:8">
      <c r="A52" s="121" t="s">
        <v>271</v>
      </c>
      <c r="B52" s="126"/>
      <c r="C52" s="126"/>
      <c r="D52" s="126">
        <v>0</v>
      </c>
      <c r="E52" s="126"/>
      <c r="F52" s="126"/>
      <c r="G52" s="126">
        <v>0</v>
      </c>
      <c r="H52" s="124" t="s">
        <v>272</v>
      </c>
    </row>
    <row r="53" spans="1:8">
      <c r="A53" s="121" t="s">
        <v>273</v>
      </c>
      <c r="B53" s="126"/>
      <c r="C53" s="126"/>
      <c r="D53" s="126">
        <v>0</v>
      </c>
      <c r="E53" s="126"/>
      <c r="F53" s="126"/>
      <c r="G53" s="126">
        <v>0</v>
      </c>
      <c r="H53" s="124" t="s">
        <v>274</v>
      </c>
    </row>
    <row r="54" spans="1:8">
      <c r="A54" s="121" t="s">
        <v>275</v>
      </c>
      <c r="B54" s="130">
        <v>542353.02</v>
      </c>
      <c r="C54" s="130">
        <v>-21357</v>
      </c>
      <c r="D54" s="126">
        <v>520996.02</v>
      </c>
      <c r="E54" s="130">
        <v>8708.7000000000007</v>
      </c>
      <c r="F54" s="130">
        <v>8708.7000000000007</v>
      </c>
      <c r="G54" s="126">
        <v>512287.32</v>
      </c>
      <c r="H54" s="124" t="s">
        <v>276</v>
      </c>
    </row>
    <row r="55" spans="1:8">
      <c r="A55" s="121" t="s">
        <v>277</v>
      </c>
      <c r="B55" s="130">
        <v>12972.96</v>
      </c>
      <c r="C55" s="130">
        <v>0</v>
      </c>
      <c r="D55" s="126">
        <v>12972.96</v>
      </c>
      <c r="E55" s="130">
        <v>0</v>
      </c>
      <c r="F55" s="130">
        <v>0</v>
      </c>
      <c r="G55" s="126">
        <v>12972.96</v>
      </c>
      <c r="H55" s="124" t="s">
        <v>278</v>
      </c>
    </row>
    <row r="56" spans="1:8">
      <c r="A56" s="121" t="s">
        <v>279</v>
      </c>
      <c r="B56" s="126"/>
      <c r="C56" s="126"/>
      <c r="D56" s="126">
        <v>0</v>
      </c>
      <c r="E56" s="126"/>
      <c r="F56" s="126"/>
      <c r="G56" s="126">
        <v>0</v>
      </c>
      <c r="H56" s="124" t="s">
        <v>280</v>
      </c>
    </row>
    <row r="57" spans="1:8">
      <c r="A57" s="121" t="s">
        <v>281</v>
      </c>
      <c r="B57" s="130">
        <v>13929.3</v>
      </c>
      <c r="C57" s="130">
        <v>0</v>
      </c>
      <c r="D57" s="126">
        <v>13929.3</v>
      </c>
      <c r="E57" s="130">
        <v>0</v>
      </c>
      <c r="F57" s="130">
        <v>0</v>
      </c>
      <c r="G57" s="126">
        <v>13929.3</v>
      </c>
      <c r="H57" s="124" t="s">
        <v>282</v>
      </c>
    </row>
    <row r="58" spans="1:8">
      <c r="A58" s="120" t="s">
        <v>283</v>
      </c>
      <c r="B58" s="126">
        <v>5000000</v>
      </c>
      <c r="C58" s="126">
        <v>1222894.22</v>
      </c>
      <c r="D58" s="126">
        <v>6222894.2199999997</v>
      </c>
      <c r="E58" s="126">
        <v>1788818.36</v>
      </c>
      <c r="F58" s="126">
        <v>1788818.37</v>
      </c>
      <c r="G58" s="126">
        <v>4434075.8599999994</v>
      </c>
      <c r="H58" s="112"/>
    </row>
    <row r="59" spans="1:8">
      <c r="A59" s="121" t="s">
        <v>284</v>
      </c>
      <c r="B59" s="130">
        <v>3837857</v>
      </c>
      <c r="C59" s="130">
        <v>1635037.22</v>
      </c>
      <c r="D59" s="126">
        <v>5472894.2199999997</v>
      </c>
      <c r="E59" s="130">
        <v>1718754.36</v>
      </c>
      <c r="F59" s="130">
        <v>1718754.37</v>
      </c>
      <c r="G59" s="126">
        <v>3754139.8599999994</v>
      </c>
      <c r="H59" s="124" t="s">
        <v>285</v>
      </c>
    </row>
    <row r="60" spans="1:8">
      <c r="A60" s="121" t="s">
        <v>286</v>
      </c>
      <c r="B60" s="126"/>
      <c r="C60" s="126"/>
      <c r="D60" s="126">
        <v>0</v>
      </c>
      <c r="E60" s="126"/>
      <c r="F60" s="126"/>
      <c r="G60" s="126">
        <v>0</v>
      </c>
      <c r="H60" s="124" t="s">
        <v>287</v>
      </c>
    </row>
    <row r="61" spans="1:8">
      <c r="A61" s="121" t="s">
        <v>288</v>
      </c>
      <c r="B61" s="130">
        <v>1162143</v>
      </c>
      <c r="C61" s="130">
        <v>-412143</v>
      </c>
      <c r="D61" s="126">
        <v>750000</v>
      </c>
      <c r="E61" s="130">
        <v>70064</v>
      </c>
      <c r="F61" s="130">
        <v>70064</v>
      </c>
      <c r="G61" s="126">
        <v>679936</v>
      </c>
      <c r="H61" s="124" t="s">
        <v>289</v>
      </c>
    </row>
    <row r="62" spans="1:8">
      <c r="A62" s="120" t="s">
        <v>290</v>
      </c>
      <c r="B62" s="126">
        <v>12536080.24</v>
      </c>
      <c r="C62" s="126">
        <v>25399030.010000002</v>
      </c>
      <c r="D62" s="126">
        <v>37935110.25</v>
      </c>
      <c r="E62" s="126">
        <v>0</v>
      </c>
      <c r="F62" s="126">
        <v>0</v>
      </c>
      <c r="G62" s="126">
        <v>37935110.25</v>
      </c>
      <c r="H62" s="112"/>
    </row>
    <row r="63" spans="1:8">
      <c r="A63" s="121" t="s">
        <v>291</v>
      </c>
      <c r="B63" s="126"/>
      <c r="C63" s="126"/>
      <c r="D63" s="126">
        <v>0</v>
      </c>
      <c r="E63" s="126"/>
      <c r="F63" s="126"/>
      <c r="G63" s="126">
        <v>0</v>
      </c>
      <c r="H63" s="124" t="s">
        <v>292</v>
      </c>
    </row>
    <row r="64" spans="1:8">
      <c r="A64" s="121" t="s">
        <v>293</v>
      </c>
      <c r="B64" s="126"/>
      <c r="C64" s="126"/>
      <c r="D64" s="126">
        <v>0</v>
      </c>
      <c r="E64" s="126"/>
      <c r="F64" s="126"/>
      <c r="G64" s="126">
        <v>0</v>
      </c>
      <c r="H64" s="124" t="s">
        <v>294</v>
      </c>
    </row>
    <row r="65" spans="1:8">
      <c r="A65" s="121" t="s">
        <v>295</v>
      </c>
      <c r="B65" s="126"/>
      <c r="C65" s="126"/>
      <c r="D65" s="126">
        <v>0</v>
      </c>
      <c r="E65" s="126"/>
      <c r="F65" s="126"/>
      <c r="G65" s="126">
        <v>0</v>
      </c>
      <c r="H65" s="124" t="s">
        <v>296</v>
      </c>
    </row>
    <row r="66" spans="1:8">
      <c r="A66" s="121" t="s">
        <v>297</v>
      </c>
      <c r="B66" s="126"/>
      <c r="C66" s="126"/>
      <c r="D66" s="126">
        <v>0</v>
      </c>
      <c r="E66" s="126"/>
      <c r="F66" s="126"/>
      <c r="G66" s="126">
        <v>0</v>
      </c>
      <c r="H66" s="124" t="s">
        <v>298</v>
      </c>
    </row>
    <row r="67" spans="1:8">
      <c r="A67" s="121" t="s">
        <v>299</v>
      </c>
      <c r="B67" s="126"/>
      <c r="C67" s="126"/>
      <c r="D67" s="126">
        <v>0</v>
      </c>
      <c r="E67" s="126"/>
      <c r="F67" s="126"/>
      <c r="G67" s="126">
        <v>0</v>
      </c>
      <c r="H67" s="124" t="s">
        <v>300</v>
      </c>
    </row>
    <row r="68" spans="1:8">
      <c r="A68" s="121" t="s">
        <v>301</v>
      </c>
      <c r="B68" s="126"/>
      <c r="C68" s="126"/>
      <c r="D68" s="126">
        <v>0</v>
      </c>
      <c r="E68" s="126"/>
      <c r="F68" s="126"/>
      <c r="G68" s="126">
        <v>0</v>
      </c>
      <c r="H68" s="124"/>
    </row>
    <row r="69" spans="1:8">
      <c r="A69" s="121" t="s">
        <v>302</v>
      </c>
      <c r="B69" s="126"/>
      <c r="C69" s="126"/>
      <c r="D69" s="126">
        <v>0</v>
      </c>
      <c r="E69" s="126"/>
      <c r="F69" s="126"/>
      <c r="G69" s="126">
        <v>0</v>
      </c>
      <c r="H69" s="124" t="s">
        <v>303</v>
      </c>
    </row>
    <row r="70" spans="1:8">
      <c r="A70" s="121" t="s">
        <v>304</v>
      </c>
      <c r="B70" s="130">
        <v>12536080.24</v>
      </c>
      <c r="C70" s="130">
        <v>25399030.010000002</v>
      </c>
      <c r="D70" s="126">
        <v>37935110.25</v>
      </c>
      <c r="E70" s="130">
        <v>0</v>
      </c>
      <c r="F70" s="130">
        <v>0</v>
      </c>
      <c r="G70" s="126">
        <v>37935110.25</v>
      </c>
      <c r="H70" s="124" t="s">
        <v>305</v>
      </c>
    </row>
    <row r="71" spans="1:8">
      <c r="A71" s="120" t="s">
        <v>306</v>
      </c>
      <c r="B71" s="126">
        <v>220790</v>
      </c>
      <c r="C71" s="126">
        <v>9000000</v>
      </c>
      <c r="D71" s="126">
        <v>9220790</v>
      </c>
      <c r="E71" s="126">
        <v>3509119.78</v>
      </c>
      <c r="F71" s="126">
        <v>3509119.78</v>
      </c>
      <c r="G71" s="126">
        <v>5711670.2200000007</v>
      </c>
      <c r="H71" s="112"/>
    </row>
    <row r="72" spans="1:8">
      <c r="A72" s="121" t="s">
        <v>307</v>
      </c>
      <c r="B72" s="126"/>
      <c r="C72" s="126"/>
      <c r="D72" s="126">
        <v>0</v>
      </c>
      <c r="E72" s="126"/>
      <c r="F72" s="126"/>
      <c r="G72" s="126">
        <v>0</v>
      </c>
      <c r="H72" s="124" t="s">
        <v>308</v>
      </c>
    </row>
    <row r="73" spans="1:8">
      <c r="A73" s="121" t="s">
        <v>309</v>
      </c>
      <c r="B73" s="126"/>
      <c r="C73" s="126"/>
      <c r="D73" s="126">
        <v>0</v>
      </c>
      <c r="E73" s="126"/>
      <c r="F73" s="126"/>
      <c r="G73" s="126">
        <v>0</v>
      </c>
      <c r="H73" s="124" t="s">
        <v>310</v>
      </c>
    </row>
    <row r="74" spans="1:8">
      <c r="A74" s="121" t="s">
        <v>311</v>
      </c>
      <c r="B74" s="130">
        <v>220790</v>
      </c>
      <c r="C74" s="130">
        <v>9000000</v>
      </c>
      <c r="D74" s="126">
        <v>9220790</v>
      </c>
      <c r="E74" s="130">
        <v>3509119.78</v>
      </c>
      <c r="F74" s="130">
        <v>3509119.78</v>
      </c>
      <c r="G74" s="126">
        <v>5711670.2200000007</v>
      </c>
      <c r="H74" s="124" t="s">
        <v>312</v>
      </c>
    </row>
    <row r="75" spans="1:8">
      <c r="A75" s="120" t="s">
        <v>313</v>
      </c>
      <c r="B75" s="126">
        <v>0</v>
      </c>
      <c r="C75" s="126">
        <v>0</v>
      </c>
      <c r="D75" s="126">
        <v>0</v>
      </c>
      <c r="E75" s="126">
        <v>0</v>
      </c>
      <c r="F75" s="126">
        <v>0</v>
      </c>
      <c r="G75" s="126">
        <v>0</v>
      </c>
      <c r="H75" s="112"/>
    </row>
    <row r="76" spans="1:8">
      <c r="A76" s="121" t="s">
        <v>314</v>
      </c>
      <c r="B76" s="126"/>
      <c r="C76" s="126"/>
      <c r="D76" s="126">
        <v>0</v>
      </c>
      <c r="E76" s="126"/>
      <c r="F76" s="126"/>
      <c r="G76" s="126">
        <v>0</v>
      </c>
      <c r="H76" s="124" t="s">
        <v>315</v>
      </c>
    </row>
    <row r="77" spans="1:8">
      <c r="A77" s="121" t="s">
        <v>316</v>
      </c>
      <c r="B77" s="126"/>
      <c r="C77" s="126"/>
      <c r="D77" s="126">
        <v>0</v>
      </c>
      <c r="E77" s="126"/>
      <c r="F77" s="126"/>
      <c r="G77" s="126">
        <v>0</v>
      </c>
      <c r="H77" s="124" t="s">
        <v>317</v>
      </c>
    </row>
    <row r="78" spans="1:8">
      <c r="A78" s="121" t="s">
        <v>318</v>
      </c>
      <c r="B78" s="126"/>
      <c r="C78" s="126"/>
      <c r="D78" s="126">
        <v>0</v>
      </c>
      <c r="E78" s="126"/>
      <c r="F78" s="126"/>
      <c r="G78" s="126">
        <v>0</v>
      </c>
      <c r="H78" s="124" t="s">
        <v>319</v>
      </c>
    </row>
    <row r="79" spans="1:8">
      <c r="A79" s="121" t="s">
        <v>320</v>
      </c>
      <c r="B79" s="126"/>
      <c r="C79" s="126"/>
      <c r="D79" s="126">
        <v>0</v>
      </c>
      <c r="E79" s="126"/>
      <c r="F79" s="126"/>
      <c r="G79" s="126">
        <v>0</v>
      </c>
      <c r="H79" s="124" t="s">
        <v>321</v>
      </c>
    </row>
    <row r="80" spans="1:8">
      <c r="A80" s="121" t="s">
        <v>322</v>
      </c>
      <c r="B80" s="126"/>
      <c r="C80" s="126"/>
      <c r="D80" s="126">
        <v>0</v>
      </c>
      <c r="E80" s="126"/>
      <c r="F80" s="126"/>
      <c r="G80" s="126">
        <v>0</v>
      </c>
      <c r="H80" s="124" t="s">
        <v>323</v>
      </c>
    </row>
    <row r="81" spans="1:8">
      <c r="A81" s="121" t="s">
        <v>324</v>
      </c>
      <c r="B81" s="126"/>
      <c r="C81" s="126"/>
      <c r="D81" s="126">
        <v>0</v>
      </c>
      <c r="E81" s="126"/>
      <c r="F81" s="126"/>
      <c r="G81" s="126">
        <v>0</v>
      </c>
      <c r="H81" s="124" t="s">
        <v>325</v>
      </c>
    </row>
    <row r="82" spans="1:8">
      <c r="A82" s="121" t="s">
        <v>326</v>
      </c>
      <c r="B82" s="126"/>
      <c r="C82" s="126"/>
      <c r="D82" s="126">
        <v>0</v>
      </c>
      <c r="E82" s="126"/>
      <c r="F82" s="126"/>
      <c r="G82" s="126">
        <v>0</v>
      </c>
      <c r="H82" s="124" t="s">
        <v>327</v>
      </c>
    </row>
    <row r="83" spans="1:8">
      <c r="A83" s="122"/>
      <c r="B83" s="127"/>
      <c r="C83" s="127"/>
      <c r="D83" s="127"/>
      <c r="E83" s="127"/>
      <c r="F83" s="127"/>
      <c r="G83" s="127"/>
      <c r="H83" s="112"/>
    </row>
    <row r="84" spans="1:8">
      <c r="A84" s="123" t="s">
        <v>328</v>
      </c>
      <c r="B84" s="125">
        <v>108828287.99999999</v>
      </c>
      <c r="C84" s="125">
        <v>20848059.27</v>
      </c>
      <c r="D84" s="125">
        <v>129676347.26999998</v>
      </c>
      <c r="E84" s="125">
        <v>23018911.18</v>
      </c>
      <c r="F84" s="125">
        <v>22791570.039999999</v>
      </c>
      <c r="G84" s="125">
        <v>106657436.08999999</v>
      </c>
      <c r="H84" s="112"/>
    </row>
    <row r="85" spans="1:8">
      <c r="A85" s="120" t="s">
        <v>192</v>
      </c>
      <c r="B85" s="126">
        <v>44087067.93</v>
      </c>
      <c r="C85" s="126">
        <v>4894705.8</v>
      </c>
      <c r="D85" s="126">
        <v>48981773.729999997</v>
      </c>
      <c r="E85" s="126">
        <v>11303799.65</v>
      </c>
      <c r="F85" s="126">
        <v>11303799.65</v>
      </c>
      <c r="G85" s="126">
        <v>37677974.080000006</v>
      </c>
      <c r="H85" s="112"/>
    </row>
    <row r="86" spans="1:8">
      <c r="A86" s="121" t="s">
        <v>193</v>
      </c>
      <c r="B86" s="130">
        <v>25177436.09</v>
      </c>
      <c r="C86" s="130">
        <v>3094705.8</v>
      </c>
      <c r="D86" s="126">
        <v>28272141.890000001</v>
      </c>
      <c r="E86" s="130">
        <v>6856737.6299999999</v>
      </c>
      <c r="F86" s="130">
        <v>6856737.6299999999</v>
      </c>
      <c r="G86" s="126">
        <v>21415404.260000002</v>
      </c>
      <c r="H86" s="124" t="s">
        <v>329</v>
      </c>
    </row>
    <row r="87" spans="1:8">
      <c r="A87" s="121" t="s">
        <v>195</v>
      </c>
      <c r="B87" s="130">
        <v>2000000</v>
      </c>
      <c r="C87" s="130">
        <v>0</v>
      </c>
      <c r="D87" s="126">
        <v>2000000</v>
      </c>
      <c r="E87" s="130">
        <v>418867.41</v>
      </c>
      <c r="F87" s="130">
        <v>418867.41</v>
      </c>
      <c r="G87" s="126">
        <v>1581132.59</v>
      </c>
      <c r="H87" s="124" t="s">
        <v>330</v>
      </c>
    </row>
    <row r="88" spans="1:8">
      <c r="A88" s="121" t="s">
        <v>197</v>
      </c>
      <c r="B88" s="130">
        <v>4105814.57</v>
      </c>
      <c r="C88" s="130">
        <v>0</v>
      </c>
      <c r="D88" s="126">
        <v>4105814.57</v>
      </c>
      <c r="E88" s="130">
        <v>90508</v>
      </c>
      <c r="F88" s="130">
        <v>90508</v>
      </c>
      <c r="G88" s="126">
        <v>4015306.57</v>
      </c>
      <c r="H88" s="124" t="s">
        <v>331</v>
      </c>
    </row>
    <row r="89" spans="1:8">
      <c r="A89" s="121" t="s">
        <v>199</v>
      </c>
      <c r="B89" s="130">
        <v>5412132.6799999997</v>
      </c>
      <c r="C89" s="130">
        <v>1800000</v>
      </c>
      <c r="D89" s="126">
        <v>7212132.6799999997</v>
      </c>
      <c r="E89" s="130">
        <v>1992409.22</v>
      </c>
      <c r="F89" s="130">
        <v>1992409.22</v>
      </c>
      <c r="G89" s="126">
        <v>5219723.46</v>
      </c>
      <c r="H89" s="124" t="s">
        <v>332</v>
      </c>
    </row>
    <row r="90" spans="1:8">
      <c r="A90" s="121" t="s">
        <v>201</v>
      </c>
      <c r="B90" s="130">
        <v>529834.68999999994</v>
      </c>
      <c r="C90" s="130">
        <v>0</v>
      </c>
      <c r="D90" s="126">
        <v>529834.68999999994</v>
      </c>
      <c r="E90" s="130">
        <v>268841.39</v>
      </c>
      <c r="F90" s="130">
        <v>268841.39</v>
      </c>
      <c r="G90" s="126">
        <v>260993.29999999993</v>
      </c>
      <c r="H90" s="124" t="s">
        <v>333</v>
      </c>
    </row>
    <row r="91" spans="1:8">
      <c r="A91" s="121" t="s">
        <v>203</v>
      </c>
      <c r="B91" s="126"/>
      <c r="C91" s="126"/>
      <c r="D91" s="126">
        <v>0</v>
      </c>
      <c r="E91" s="126"/>
      <c r="F91" s="126"/>
      <c r="G91" s="126">
        <v>0</v>
      </c>
      <c r="H91" s="124" t="s">
        <v>334</v>
      </c>
    </row>
    <row r="92" spans="1:8">
      <c r="A92" s="121" t="s">
        <v>205</v>
      </c>
      <c r="B92" s="130">
        <v>6861849.9000000004</v>
      </c>
      <c r="C92" s="130">
        <v>0</v>
      </c>
      <c r="D92" s="126">
        <v>6861849.9000000004</v>
      </c>
      <c r="E92" s="130">
        <v>1676436</v>
      </c>
      <c r="F92" s="130">
        <v>1676436</v>
      </c>
      <c r="G92" s="126">
        <v>5185413.9000000004</v>
      </c>
      <c r="H92" s="124" t="s">
        <v>335</v>
      </c>
    </row>
    <row r="93" spans="1:8">
      <c r="A93" s="120" t="s">
        <v>207</v>
      </c>
      <c r="B93" s="126">
        <v>12551930.119999999</v>
      </c>
      <c r="C93" s="126">
        <v>2506548.25</v>
      </c>
      <c r="D93" s="126">
        <v>15058478.369999999</v>
      </c>
      <c r="E93" s="126">
        <v>3207960.3500000006</v>
      </c>
      <c r="F93" s="126">
        <v>3027899.71</v>
      </c>
      <c r="G93" s="126">
        <v>11850518.020000001</v>
      </c>
      <c r="H93" s="112"/>
    </row>
    <row r="94" spans="1:8">
      <c r="A94" s="121" t="s">
        <v>208</v>
      </c>
      <c r="B94" s="130">
        <v>714911.82</v>
      </c>
      <c r="C94" s="130">
        <v>-3742</v>
      </c>
      <c r="D94" s="126">
        <v>711169.82</v>
      </c>
      <c r="E94" s="130">
        <v>57887.55</v>
      </c>
      <c r="F94" s="130">
        <v>57887.55</v>
      </c>
      <c r="G94" s="126">
        <v>653282.2699999999</v>
      </c>
      <c r="H94" s="124" t="s">
        <v>336</v>
      </c>
    </row>
    <row r="95" spans="1:8">
      <c r="A95" s="121" t="s">
        <v>210</v>
      </c>
      <c r="B95" s="130">
        <v>3846.15</v>
      </c>
      <c r="C95" s="130">
        <v>538960.5</v>
      </c>
      <c r="D95" s="126">
        <v>542806.65</v>
      </c>
      <c r="E95" s="130">
        <v>10476.709999999999</v>
      </c>
      <c r="F95" s="130">
        <v>10476.709999999999</v>
      </c>
      <c r="G95" s="126">
        <v>532329.94000000006</v>
      </c>
      <c r="H95" s="124" t="s">
        <v>337</v>
      </c>
    </row>
    <row r="96" spans="1:8">
      <c r="A96" s="121" t="s">
        <v>212</v>
      </c>
      <c r="B96" s="126"/>
      <c r="C96" s="126"/>
      <c r="D96" s="126">
        <v>0</v>
      </c>
      <c r="E96" s="126"/>
      <c r="F96" s="126"/>
      <c r="G96" s="126">
        <v>0</v>
      </c>
      <c r="H96" s="124" t="s">
        <v>338</v>
      </c>
    </row>
    <row r="97" spans="1:8">
      <c r="A97" s="121" t="s">
        <v>214</v>
      </c>
      <c r="B97" s="130">
        <v>964001.83</v>
      </c>
      <c r="C97" s="130">
        <v>29802.5</v>
      </c>
      <c r="D97" s="126">
        <v>993804.33</v>
      </c>
      <c r="E97" s="130">
        <v>99931.72</v>
      </c>
      <c r="F97" s="130">
        <v>54036.68</v>
      </c>
      <c r="G97" s="126">
        <v>893872.61</v>
      </c>
      <c r="H97" s="124" t="s">
        <v>339</v>
      </c>
    </row>
    <row r="98" spans="1:8">
      <c r="A98" s="114" t="s">
        <v>216</v>
      </c>
      <c r="B98" s="130">
        <v>151643.57</v>
      </c>
      <c r="C98" s="130">
        <v>34708</v>
      </c>
      <c r="D98" s="126">
        <v>186351.57</v>
      </c>
      <c r="E98" s="130">
        <v>0</v>
      </c>
      <c r="F98" s="130">
        <v>0</v>
      </c>
      <c r="G98" s="126">
        <v>186351.57</v>
      </c>
      <c r="H98" s="124" t="s">
        <v>340</v>
      </c>
    </row>
    <row r="99" spans="1:8">
      <c r="A99" s="121" t="s">
        <v>218</v>
      </c>
      <c r="B99" s="130">
        <v>8566798.5</v>
      </c>
      <c r="C99" s="130">
        <v>500000</v>
      </c>
      <c r="D99" s="126">
        <v>9066798.5</v>
      </c>
      <c r="E99" s="130">
        <v>2048484.97</v>
      </c>
      <c r="F99" s="130">
        <v>2042383.37</v>
      </c>
      <c r="G99" s="126">
        <v>7018313.5300000003</v>
      </c>
      <c r="H99" s="124" t="s">
        <v>341</v>
      </c>
    </row>
    <row r="100" spans="1:8">
      <c r="A100" s="121" t="s">
        <v>220</v>
      </c>
      <c r="B100" s="130">
        <v>211538.25</v>
      </c>
      <c r="C100" s="130">
        <v>1146819.25</v>
      </c>
      <c r="D100" s="126">
        <v>1358357.5</v>
      </c>
      <c r="E100" s="130">
        <v>46455.95</v>
      </c>
      <c r="F100" s="130">
        <v>46455.95</v>
      </c>
      <c r="G100" s="126">
        <v>1311901.55</v>
      </c>
      <c r="H100" s="124" t="s">
        <v>342</v>
      </c>
    </row>
    <row r="101" spans="1:8">
      <c r="A101" s="121" t="s">
        <v>222</v>
      </c>
      <c r="B101" s="130">
        <v>2079</v>
      </c>
      <c r="C101" s="130">
        <v>10000</v>
      </c>
      <c r="D101" s="126">
        <v>12079</v>
      </c>
      <c r="E101" s="130">
        <v>0</v>
      </c>
      <c r="F101" s="130">
        <v>0</v>
      </c>
      <c r="G101" s="126">
        <v>12079</v>
      </c>
      <c r="H101" s="124" t="s">
        <v>343</v>
      </c>
    </row>
    <row r="102" spans="1:8">
      <c r="A102" s="121" t="s">
        <v>224</v>
      </c>
      <c r="B102" s="130">
        <v>1937111</v>
      </c>
      <c r="C102" s="130">
        <v>250000</v>
      </c>
      <c r="D102" s="126">
        <v>2187111</v>
      </c>
      <c r="E102" s="130">
        <v>944723.45</v>
      </c>
      <c r="F102" s="130">
        <v>816659.45</v>
      </c>
      <c r="G102" s="126">
        <v>1242387.55</v>
      </c>
      <c r="H102" s="124" t="s">
        <v>344</v>
      </c>
    </row>
    <row r="103" spans="1:8">
      <c r="A103" s="120" t="s">
        <v>226</v>
      </c>
      <c r="B103" s="126">
        <v>8210583.5199999996</v>
      </c>
      <c r="C103" s="126">
        <v>1541341.9500000002</v>
      </c>
      <c r="D103" s="126">
        <v>9751925.4699999988</v>
      </c>
      <c r="E103" s="126">
        <v>1287867.78</v>
      </c>
      <c r="F103" s="126">
        <v>1245655.3799999999</v>
      </c>
      <c r="G103" s="126">
        <v>8464057.6899999995</v>
      </c>
      <c r="H103" s="112"/>
    </row>
    <row r="104" spans="1:8">
      <c r="A104" s="121" t="s">
        <v>227</v>
      </c>
      <c r="B104" s="130">
        <v>393979.77</v>
      </c>
      <c r="C104" s="130">
        <v>200000</v>
      </c>
      <c r="D104" s="126">
        <v>593979.77</v>
      </c>
      <c r="E104" s="130">
        <v>79016.34</v>
      </c>
      <c r="F104" s="130">
        <v>79016.34</v>
      </c>
      <c r="G104" s="126">
        <v>514963.43000000005</v>
      </c>
      <c r="H104" s="124" t="s">
        <v>345</v>
      </c>
    </row>
    <row r="105" spans="1:8">
      <c r="A105" s="121" t="s">
        <v>229</v>
      </c>
      <c r="B105" s="130">
        <v>1559.25</v>
      </c>
      <c r="C105" s="130">
        <v>1098441</v>
      </c>
      <c r="D105" s="126">
        <v>1100000.25</v>
      </c>
      <c r="E105" s="130">
        <v>530584</v>
      </c>
      <c r="F105" s="130">
        <v>530584</v>
      </c>
      <c r="G105" s="126">
        <v>569416.25</v>
      </c>
      <c r="H105" s="124" t="s">
        <v>346</v>
      </c>
    </row>
    <row r="106" spans="1:8">
      <c r="A106" s="121" t="s">
        <v>231</v>
      </c>
      <c r="B106" s="130">
        <v>129987.4</v>
      </c>
      <c r="C106" s="130">
        <v>257330.6</v>
      </c>
      <c r="D106" s="126">
        <v>387318</v>
      </c>
      <c r="E106" s="130">
        <v>32016</v>
      </c>
      <c r="F106" s="130">
        <v>32016</v>
      </c>
      <c r="G106" s="126">
        <v>355302</v>
      </c>
      <c r="H106" s="124" t="s">
        <v>347</v>
      </c>
    </row>
    <row r="107" spans="1:8">
      <c r="A107" s="121" t="s">
        <v>233</v>
      </c>
      <c r="B107" s="130">
        <v>787073.33</v>
      </c>
      <c r="C107" s="130">
        <v>0</v>
      </c>
      <c r="D107" s="126">
        <v>787073.33</v>
      </c>
      <c r="E107" s="130">
        <v>0</v>
      </c>
      <c r="F107" s="130">
        <v>0</v>
      </c>
      <c r="G107" s="126">
        <v>787073.33</v>
      </c>
      <c r="H107" s="124" t="s">
        <v>348</v>
      </c>
    </row>
    <row r="108" spans="1:8">
      <c r="A108" s="121" t="s">
        <v>235</v>
      </c>
      <c r="B108" s="130">
        <v>5012253.96</v>
      </c>
      <c r="C108" s="130">
        <v>16609.349999999999</v>
      </c>
      <c r="D108" s="126">
        <v>5028863.3099999996</v>
      </c>
      <c r="E108" s="130">
        <v>352723.12</v>
      </c>
      <c r="F108" s="130">
        <v>310510.71999999997</v>
      </c>
      <c r="G108" s="126">
        <v>4676140.1899999995</v>
      </c>
      <c r="H108" s="124" t="s">
        <v>349</v>
      </c>
    </row>
    <row r="109" spans="1:8">
      <c r="A109" s="121" t="s">
        <v>237</v>
      </c>
      <c r="B109" s="130">
        <v>1679.83</v>
      </c>
      <c r="C109" s="130">
        <v>-1039</v>
      </c>
      <c r="D109" s="126">
        <v>640.82999999999993</v>
      </c>
      <c r="E109" s="130">
        <v>0</v>
      </c>
      <c r="F109" s="130">
        <v>0</v>
      </c>
      <c r="G109" s="126">
        <v>640.82999999999993</v>
      </c>
      <c r="H109" s="124" t="s">
        <v>350</v>
      </c>
    </row>
    <row r="110" spans="1:8">
      <c r="A110" s="121" t="s">
        <v>239</v>
      </c>
      <c r="B110" s="130">
        <v>53014.5</v>
      </c>
      <c r="C110" s="130">
        <v>0</v>
      </c>
      <c r="D110" s="126">
        <v>53014.5</v>
      </c>
      <c r="E110" s="130">
        <v>0</v>
      </c>
      <c r="F110" s="130">
        <v>0</v>
      </c>
      <c r="G110" s="126">
        <v>53014.5</v>
      </c>
      <c r="H110" s="124" t="s">
        <v>351</v>
      </c>
    </row>
    <row r="111" spans="1:8">
      <c r="A111" s="121" t="s">
        <v>241</v>
      </c>
      <c r="B111" s="130">
        <v>21883.35</v>
      </c>
      <c r="C111" s="130">
        <v>-10000</v>
      </c>
      <c r="D111" s="126">
        <v>11883.349999999999</v>
      </c>
      <c r="E111" s="130">
        <v>1495.8</v>
      </c>
      <c r="F111" s="130">
        <v>1495.8</v>
      </c>
      <c r="G111" s="126">
        <v>10387.549999999999</v>
      </c>
      <c r="H111" s="124" t="s">
        <v>352</v>
      </c>
    </row>
    <row r="112" spans="1:8">
      <c r="A112" s="121" t="s">
        <v>243</v>
      </c>
      <c r="B112" s="130">
        <v>1809152.13</v>
      </c>
      <c r="C112" s="130">
        <v>-20000</v>
      </c>
      <c r="D112" s="126">
        <v>1789152.13</v>
      </c>
      <c r="E112" s="130">
        <v>292032.52</v>
      </c>
      <c r="F112" s="130">
        <v>292032.52</v>
      </c>
      <c r="G112" s="126">
        <v>1497119.6099999999</v>
      </c>
      <c r="H112" s="124" t="s">
        <v>353</v>
      </c>
    </row>
    <row r="113" spans="1:8">
      <c r="A113" s="120" t="s">
        <v>245</v>
      </c>
      <c r="B113" s="126">
        <v>11031512.869999999</v>
      </c>
      <c r="C113" s="126">
        <v>4689017.4800000004</v>
      </c>
      <c r="D113" s="126">
        <v>15720530.35</v>
      </c>
      <c r="E113" s="126">
        <v>1372274.22</v>
      </c>
      <c r="F113" s="126">
        <v>1372274.22</v>
      </c>
      <c r="G113" s="126">
        <v>14348256.129999999</v>
      </c>
      <c r="H113" s="112"/>
    </row>
    <row r="114" spans="1:8">
      <c r="A114" s="121" t="s">
        <v>246</v>
      </c>
      <c r="B114" s="126"/>
      <c r="C114" s="126"/>
      <c r="D114" s="126">
        <v>0</v>
      </c>
      <c r="E114" s="126"/>
      <c r="F114" s="126"/>
      <c r="G114" s="126">
        <v>0</v>
      </c>
      <c r="H114" s="124" t="s">
        <v>354</v>
      </c>
    </row>
    <row r="115" spans="1:8">
      <c r="A115" s="121" t="s">
        <v>248</v>
      </c>
      <c r="B115" s="126"/>
      <c r="C115" s="126"/>
      <c r="D115" s="126">
        <v>0</v>
      </c>
      <c r="E115" s="126"/>
      <c r="F115" s="126"/>
      <c r="G115" s="126">
        <v>0</v>
      </c>
      <c r="H115" s="124" t="s">
        <v>355</v>
      </c>
    </row>
    <row r="116" spans="1:8">
      <c r="A116" s="121" t="s">
        <v>250</v>
      </c>
      <c r="B116" s="126"/>
      <c r="C116" s="126"/>
      <c r="D116" s="126">
        <v>0</v>
      </c>
      <c r="E116" s="126"/>
      <c r="F116" s="126"/>
      <c r="G116" s="126">
        <v>0</v>
      </c>
      <c r="H116" s="124" t="s">
        <v>356</v>
      </c>
    </row>
    <row r="117" spans="1:8">
      <c r="A117" s="121" t="s">
        <v>252</v>
      </c>
      <c r="B117" s="130">
        <v>11031512.869999999</v>
      </c>
      <c r="C117" s="130">
        <v>4689017.4800000004</v>
      </c>
      <c r="D117" s="126">
        <v>15720530.35</v>
      </c>
      <c r="E117" s="130">
        <v>1372274.22</v>
      </c>
      <c r="F117" s="130">
        <v>1372274.22</v>
      </c>
      <c r="G117" s="126">
        <v>14348256.129999999</v>
      </c>
      <c r="H117" s="124" t="s">
        <v>357</v>
      </c>
    </row>
    <row r="118" spans="1:8">
      <c r="A118" s="121" t="s">
        <v>254</v>
      </c>
      <c r="B118" s="126"/>
      <c r="C118" s="126"/>
      <c r="D118" s="126">
        <v>0</v>
      </c>
      <c r="E118" s="126"/>
      <c r="F118" s="126"/>
      <c r="G118" s="126">
        <v>0</v>
      </c>
      <c r="H118" s="124" t="s">
        <v>358</v>
      </c>
    </row>
    <row r="119" spans="1:8">
      <c r="A119" s="121" t="s">
        <v>256</v>
      </c>
      <c r="B119" s="126"/>
      <c r="C119" s="126"/>
      <c r="D119" s="126">
        <v>0</v>
      </c>
      <c r="E119" s="126"/>
      <c r="F119" s="126"/>
      <c r="G119" s="126">
        <v>0</v>
      </c>
      <c r="H119" s="124" t="s">
        <v>359</v>
      </c>
    </row>
    <row r="120" spans="1:8">
      <c r="A120" s="121" t="s">
        <v>258</v>
      </c>
      <c r="B120" s="126"/>
      <c r="C120" s="126"/>
      <c r="D120" s="126">
        <v>0</v>
      </c>
      <c r="E120" s="126"/>
      <c r="F120" s="126"/>
      <c r="G120" s="126">
        <v>0</v>
      </c>
      <c r="H120" s="129" t="s">
        <v>360</v>
      </c>
    </row>
    <row r="121" spans="1:8">
      <c r="A121" s="121" t="s">
        <v>260</v>
      </c>
      <c r="B121" s="126"/>
      <c r="C121" s="126"/>
      <c r="D121" s="126">
        <v>0</v>
      </c>
      <c r="E121" s="126"/>
      <c r="F121" s="126"/>
      <c r="G121" s="126">
        <v>0</v>
      </c>
      <c r="H121" s="129" t="s">
        <v>361</v>
      </c>
    </row>
    <row r="122" spans="1:8">
      <c r="A122" s="121" t="s">
        <v>262</v>
      </c>
      <c r="B122" s="126"/>
      <c r="C122" s="126"/>
      <c r="D122" s="126">
        <v>0</v>
      </c>
      <c r="E122" s="126"/>
      <c r="F122" s="126"/>
      <c r="G122" s="126">
        <v>0</v>
      </c>
      <c r="H122" s="124" t="s">
        <v>362</v>
      </c>
    </row>
    <row r="123" spans="1:8">
      <c r="A123" s="120" t="s">
        <v>264</v>
      </c>
      <c r="B123" s="126">
        <v>272591.5</v>
      </c>
      <c r="C123" s="126">
        <v>135450</v>
      </c>
      <c r="D123" s="126">
        <v>408041.5</v>
      </c>
      <c r="E123" s="126">
        <v>41327.4</v>
      </c>
      <c r="F123" s="126">
        <v>36259.300000000003</v>
      </c>
      <c r="G123" s="126">
        <v>366714.1</v>
      </c>
      <c r="H123" s="112"/>
    </row>
    <row r="124" spans="1:8">
      <c r="A124" s="121" t="s">
        <v>265</v>
      </c>
      <c r="B124" s="130">
        <v>128171.5</v>
      </c>
      <c r="C124" s="130">
        <v>144500</v>
      </c>
      <c r="D124" s="126">
        <v>272671.5</v>
      </c>
      <c r="E124" s="130">
        <v>30363.02</v>
      </c>
      <c r="F124" s="130">
        <v>30363.02</v>
      </c>
      <c r="G124" s="126">
        <v>242308.48000000001</v>
      </c>
      <c r="H124" s="124" t="s">
        <v>363</v>
      </c>
    </row>
    <row r="125" spans="1:8">
      <c r="A125" s="121" t="s">
        <v>267</v>
      </c>
      <c r="B125" s="126"/>
      <c r="C125" s="126"/>
      <c r="D125" s="126">
        <v>0</v>
      </c>
      <c r="E125" s="126"/>
      <c r="F125" s="126"/>
      <c r="G125" s="126">
        <v>0</v>
      </c>
      <c r="H125" s="124" t="s">
        <v>364</v>
      </c>
    </row>
    <row r="126" spans="1:8">
      <c r="A126" s="121" t="s">
        <v>269</v>
      </c>
      <c r="B126" s="126"/>
      <c r="C126" s="126"/>
      <c r="D126" s="126">
        <v>0</v>
      </c>
      <c r="E126" s="126"/>
      <c r="F126" s="126"/>
      <c r="G126" s="126">
        <v>0</v>
      </c>
      <c r="H126" s="124" t="s">
        <v>365</v>
      </c>
    </row>
    <row r="127" spans="1:8">
      <c r="A127" s="121" t="s">
        <v>271</v>
      </c>
      <c r="B127" s="126"/>
      <c r="C127" s="126"/>
      <c r="D127" s="126">
        <v>0</v>
      </c>
      <c r="E127" s="126"/>
      <c r="F127" s="126"/>
      <c r="G127" s="126">
        <v>0</v>
      </c>
      <c r="H127" s="124" t="s">
        <v>366</v>
      </c>
    </row>
    <row r="128" spans="1:8">
      <c r="A128" s="121" t="s">
        <v>273</v>
      </c>
      <c r="B128" s="126"/>
      <c r="C128" s="126"/>
      <c r="D128" s="126">
        <v>0</v>
      </c>
      <c r="E128" s="126"/>
      <c r="F128" s="126"/>
      <c r="G128" s="126">
        <v>0</v>
      </c>
      <c r="H128" s="124" t="s">
        <v>367</v>
      </c>
    </row>
    <row r="129" spans="1:8">
      <c r="A129" s="121" t="s">
        <v>275</v>
      </c>
      <c r="B129" s="130">
        <v>144420</v>
      </c>
      <c r="C129" s="130">
        <v>-9050</v>
      </c>
      <c r="D129" s="126">
        <v>135370</v>
      </c>
      <c r="E129" s="130">
        <v>10964.38</v>
      </c>
      <c r="F129" s="130">
        <v>5896.28</v>
      </c>
      <c r="G129" s="126">
        <v>124405.62</v>
      </c>
      <c r="H129" s="124" t="s">
        <v>368</v>
      </c>
    </row>
    <row r="130" spans="1:8">
      <c r="A130" s="121" t="s">
        <v>277</v>
      </c>
      <c r="B130" s="126"/>
      <c r="C130" s="126"/>
      <c r="D130" s="126">
        <v>0</v>
      </c>
      <c r="E130" s="126"/>
      <c r="F130" s="126"/>
      <c r="G130" s="126">
        <v>0</v>
      </c>
      <c r="H130" s="124" t="s">
        <v>369</v>
      </c>
    </row>
    <row r="131" spans="1:8">
      <c r="A131" s="121" t="s">
        <v>279</v>
      </c>
      <c r="B131" s="126"/>
      <c r="C131" s="126"/>
      <c r="D131" s="126">
        <v>0</v>
      </c>
      <c r="E131" s="126"/>
      <c r="F131" s="126"/>
      <c r="G131" s="126">
        <v>0</v>
      </c>
      <c r="H131" s="124" t="s">
        <v>370</v>
      </c>
    </row>
    <row r="132" spans="1:8">
      <c r="A132" s="121" t="s">
        <v>281</v>
      </c>
      <c r="B132" s="126"/>
      <c r="C132" s="126"/>
      <c r="D132" s="126">
        <v>0</v>
      </c>
      <c r="E132" s="126"/>
      <c r="F132" s="126"/>
      <c r="G132" s="126">
        <v>0</v>
      </c>
      <c r="H132" s="124" t="s">
        <v>371</v>
      </c>
    </row>
    <row r="133" spans="1:8">
      <c r="A133" s="120" t="s">
        <v>283</v>
      </c>
      <c r="B133" s="126">
        <v>19445793.239999998</v>
      </c>
      <c r="C133" s="126">
        <v>4036003.79</v>
      </c>
      <c r="D133" s="126">
        <v>23481797.029999997</v>
      </c>
      <c r="E133" s="126">
        <v>2875253.05</v>
      </c>
      <c r="F133" s="126">
        <v>2875253.05</v>
      </c>
      <c r="G133" s="126">
        <v>20606543.979999997</v>
      </c>
      <c r="H133" s="112"/>
    </row>
    <row r="134" spans="1:8">
      <c r="A134" s="121" t="s">
        <v>284</v>
      </c>
      <c r="B134" s="130">
        <v>19445793.239999998</v>
      </c>
      <c r="C134" s="130">
        <v>4036003.79</v>
      </c>
      <c r="D134" s="126">
        <v>23481797.029999997</v>
      </c>
      <c r="E134" s="130">
        <v>2875253.05</v>
      </c>
      <c r="F134" s="130">
        <v>2875253.05</v>
      </c>
      <c r="G134" s="126">
        <v>20606543.979999997</v>
      </c>
      <c r="H134" s="124" t="s">
        <v>372</v>
      </c>
    </row>
    <row r="135" spans="1:8">
      <c r="A135" s="121" t="s">
        <v>286</v>
      </c>
      <c r="B135" s="126"/>
      <c r="C135" s="126"/>
      <c r="D135" s="126">
        <v>0</v>
      </c>
      <c r="E135" s="126"/>
      <c r="F135" s="126"/>
      <c r="G135" s="126">
        <v>0</v>
      </c>
      <c r="H135" s="124" t="s">
        <v>373</v>
      </c>
    </row>
    <row r="136" spans="1:8">
      <c r="A136" s="121" t="s">
        <v>288</v>
      </c>
      <c r="B136" s="126"/>
      <c r="C136" s="126"/>
      <c r="D136" s="126">
        <v>0</v>
      </c>
      <c r="E136" s="126"/>
      <c r="F136" s="126"/>
      <c r="G136" s="126">
        <v>0</v>
      </c>
      <c r="H136" s="124" t="s">
        <v>374</v>
      </c>
    </row>
    <row r="137" spans="1:8">
      <c r="A137" s="120" t="s">
        <v>290</v>
      </c>
      <c r="B137" s="126">
        <v>1228808.82</v>
      </c>
      <c r="C137" s="126">
        <v>2744992</v>
      </c>
      <c r="D137" s="126">
        <v>3973800.8200000003</v>
      </c>
      <c r="E137" s="126">
        <v>0</v>
      </c>
      <c r="F137" s="126">
        <v>0</v>
      </c>
      <c r="G137" s="126">
        <v>3973800.8200000003</v>
      </c>
      <c r="H137" s="112"/>
    </row>
    <row r="138" spans="1:8">
      <c r="A138" s="121" t="s">
        <v>291</v>
      </c>
      <c r="B138" s="126"/>
      <c r="C138" s="126"/>
      <c r="D138" s="126">
        <v>0</v>
      </c>
      <c r="E138" s="126"/>
      <c r="F138" s="126"/>
      <c r="G138" s="126">
        <v>0</v>
      </c>
      <c r="H138" s="124" t="s">
        <v>375</v>
      </c>
    </row>
    <row r="139" spans="1:8">
      <c r="A139" s="121" t="s">
        <v>293</v>
      </c>
      <c r="B139" s="126"/>
      <c r="C139" s="126"/>
      <c r="D139" s="126">
        <v>0</v>
      </c>
      <c r="E139" s="126"/>
      <c r="F139" s="126"/>
      <c r="G139" s="126">
        <v>0</v>
      </c>
      <c r="H139" s="124" t="s">
        <v>376</v>
      </c>
    </row>
    <row r="140" spans="1:8">
      <c r="A140" s="121" t="s">
        <v>295</v>
      </c>
      <c r="B140" s="126"/>
      <c r="C140" s="126"/>
      <c r="D140" s="126">
        <v>0</v>
      </c>
      <c r="E140" s="126"/>
      <c r="F140" s="126"/>
      <c r="G140" s="126">
        <v>0</v>
      </c>
      <c r="H140" s="124" t="s">
        <v>377</v>
      </c>
    </row>
    <row r="141" spans="1:8">
      <c r="A141" s="121" t="s">
        <v>297</v>
      </c>
      <c r="B141" s="126"/>
      <c r="C141" s="126"/>
      <c r="D141" s="126">
        <v>0</v>
      </c>
      <c r="E141" s="126"/>
      <c r="F141" s="126"/>
      <c r="G141" s="126">
        <v>0</v>
      </c>
      <c r="H141" s="124" t="s">
        <v>378</v>
      </c>
    </row>
    <row r="142" spans="1:8">
      <c r="A142" s="121" t="s">
        <v>299</v>
      </c>
      <c r="B142" s="126"/>
      <c r="C142" s="126"/>
      <c r="D142" s="126">
        <v>0</v>
      </c>
      <c r="E142" s="126"/>
      <c r="F142" s="126"/>
      <c r="G142" s="126">
        <v>0</v>
      </c>
      <c r="H142" s="124" t="s">
        <v>379</v>
      </c>
    </row>
    <row r="143" spans="1:8">
      <c r="A143" s="121" t="s">
        <v>301</v>
      </c>
      <c r="B143" s="126"/>
      <c r="C143" s="126"/>
      <c r="D143" s="126">
        <v>0</v>
      </c>
      <c r="E143" s="126"/>
      <c r="F143" s="126"/>
      <c r="G143" s="126">
        <v>0</v>
      </c>
      <c r="H143" s="124"/>
    </row>
    <row r="144" spans="1:8">
      <c r="A144" s="121" t="s">
        <v>302</v>
      </c>
      <c r="B144" s="126"/>
      <c r="C144" s="126"/>
      <c r="D144" s="126">
        <v>0</v>
      </c>
      <c r="E144" s="126"/>
      <c r="F144" s="126"/>
      <c r="G144" s="126">
        <v>0</v>
      </c>
      <c r="H144" s="124" t="s">
        <v>380</v>
      </c>
    </row>
    <row r="145" spans="1:8">
      <c r="A145" s="121" t="s">
        <v>304</v>
      </c>
      <c r="B145" s="130">
        <v>1228808.82</v>
      </c>
      <c r="C145" s="130">
        <v>2744992</v>
      </c>
      <c r="D145" s="126">
        <v>3973800.8200000003</v>
      </c>
      <c r="E145" s="130">
        <v>0</v>
      </c>
      <c r="F145" s="130">
        <v>0</v>
      </c>
      <c r="G145" s="126">
        <v>3973800.8200000003</v>
      </c>
      <c r="H145" s="124" t="s">
        <v>381</v>
      </c>
    </row>
    <row r="146" spans="1:8">
      <c r="A146" s="120" t="s">
        <v>306</v>
      </c>
      <c r="B146" s="126">
        <v>12000000</v>
      </c>
      <c r="C146" s="126">
        <v>300000</v>
      </c>
      <c r="D146" s="126">
        <v>12300000</v>
      </c>
      <c r="E146" s="126">
        <v>2930428.73</v>
      </c>
      <c r="F146" s="126">
        <v>2930428.73</v>
      </c>
      <c r="G146" s="126">
        <v>9369571.2699999996</v>
      </c>
      <c r="H146" s="112"/>
    </row>
    <row r="147" spans="1:8">
      <c r="A147" s="121" t="s">
        <v>307</v>
      </c>
      <c r="B147" s="126"/>
      <c r="C147" s="126"/>
      <c r="D147" s="126">
        <v>0</v>
      </c>
      <c r="E147" s="126"/>
      <c r="F147" s="126"/>
      <c r="G147" s="126">
        <v>0</v>
      </c>
      <c r="H147" s="124" t="s">
        <v>382</v>
      </c>
    </row>
    <row r="148" spans="1:8">
      <c r="A148" s="121" t="s">
        <v>309</v>
      </c>
      <c r="B148" s="126"/>
      <c r="C148" s="126"/>
      <c r="D148" s="126">
        <v>0</v>
      </c>
      <c r="E148" s="126"/>
      <c r="F148" s="126"/>
      <c r="G148" s="126">
        <v>0</v>
      </c>
      <c r="H148" s="124" t="s">
        <v>383</v>
      </c>
    </row>
    <row r="149" spans="1:8">
      <c r="A149" s="121" t="s">
        <v>311</v>
      </c>
      <c r="B149" s="130">
        <v>12000000</v>
      </c>
      <c r="C149" s="130">
        <v>300000</v>
      </c>
      <c r="D149" s="126">
        <v>12300000</v>
      </c>
      <c r="E149" s="130">
        <v>2930428.73</v>
      </c>
      <c r="F149" s="130">
        <v>2930428.73</v>
      </c>
      <c r="G149" s="126">
        <v>9369571.2699999996</v>
      </c>
      <c r="H149" s="124" t="s">
        <v>384</v>
      </c>
    </row>
    <row r="150" spans="1:8">
      <c r="A150" s="120" t="s">
        <v>313</v>
      </c>
      <c r="B150" s="126">
        <v>0</v>
      </c>
      <c r="C150" s="126">
        <v>0</v>
      </c>
      <c r="D150" s="126">
        <v>0</v>
      </c>
      <c r="E150" s="126">
        <v>0</v>
      </c>
      <c r="F150" s="126">
        <v>0</v>
      </c>
      <c r="G150" s="126">
        <v>0</v>
      </c>
      <c r="H150" s="112"/>
    </row>
    <row r="151" spans="1:8">
      <c r="A151" s="121" t="s">
        <v>314</v>
      </c>
      <c r="B151" s="126"/>
      <c r="C151" s="126"/>
      <c r="D151" s="126">
        <v>0</v>
      </c>
      <c r="E151" s="126"/>
      <c r="F151" s="126"/>
      <c r="G151" s="126">
        <v>0</v>
      </c>
      <c r="H151" s="124" t="s">
        <v>385</v>
      </c>
    </row>
    <row r="152" spans="1:8">
      <c r="A152" s="121" t="s">
        <v>316</v>
      </c>
      <c r="B152" s="126"/>
      <c r="C152" s="126"/>
      <c r="D152" s="126">
        <v>0</v>
      </c>
      <c r="E152" s="126"/>
      <c r="F152" s="126"/>
      <c r="G152" s="126">
        <v>0</v>
      </c>
      <c r="H152" s="124" t="s">
        <v>386</v>
      </c>
    </row>
    <row r="153" spans="1:8">
      <c r="A153" s="121" t="s">
        <v>318</v>
      </c>
      <c r="B153" s="126"/>
      <c r="C153" s="126"/>
      <c r="D153" s="126">
        <v>0</v>
      </c>
      <c r="E153" s="126"/>
      <c r="F153" s="126"/>
      <c r="G153" s="126">
        <v>0</v>
      </c>
      <c r="H153" s="124" t="s">
        <v>387</v>
      </c>
    </row>
    <row r="154" spans="1:8">
      <c r="A154" s="114" t="s">
        <v>320</v>
      </c>
      <c r="B154" s="126"/>
      <c r="C154" s="126"/>
      <c r="D154" s="126">
        <v>0</v>
      </c>
      <c r="E154" s="126"/>
      <c r="F154" s="126"/>
      <c r="G154" s="126">
        <v>0</v>
      </c>
      <c r="H154" s="124" t="s">
        <v>388</v>
      </c>
    </row>
    <row r="155" spans="1:8">
      <c r="A155" s="121" t="s">
        <v>322</v>
      </c>
      <c r="B155" s="126"/>
      <c r="C155" s="126"/>
      <c r="D155" s="126">
        <v>0</v>
      </c>
      <c r="E155" s="126"/>
      <c r="F155" s="126"/>
      <c r="G155" s="126">
        <v>0</v>
      </c>
      <c r="H155" s="124" t="s">
        <v>389</v>
      </c>
    </row>
    <row r="156" spans="1:8">
      <c r="A156" s="121" t="s">
        <v>324</v>
      </c>
      <c r="B156" s="126"/>
      <c r="C156" s="126"/>
      <c r="D156" s="126">
        <v>0</v>
      </c>
      <c r="E156" s="126"/>
      <c r="F156" s="126"/>
      <c r="G156" s="126">
        <v>0</v>
      </c>
      <c r="H156" s="124" t="s">
        <v>390</v>
      </c>
    </row>
    <row r="157" spans="1:8">
      <c r="A157" s="121" t="s">
        <v>326</v>
      </c>
      <c r="B157" s="126"/>
      <c r="C157" s="126"/>
      <c r="D157" s="126">
        <v>0</v>
      </c>
      <c r="E157" s="126"/>
      <c r="F157" s="126"/>
      <c r="G157" s="126">
        <v>0</v>
      </c>
      <c r="H157" s="124" t="s">
        <v>391</v>
      </c>
    </row>
    <row r="158" spans="1:8">
      <c r="A158" s="115"/>
      <c r="B158" s="127"/>
      <c r="C158" s="127"/>
      <c r="D158" s="127"/>
      <c r="E158" s="127"/>
      <c r="F158" s="127"/>
      <c r="G158" s="127"/>
      <c r="H158" s="112"/>
    </row>
    <row r="159" spans="1:8">
      <c r="A159" s="116" t="s">
        <v>392</v>
      </c>
      <c r="B159" s="125">
        <v>305727446.72999996</v>
      </c>
      <c r="C159" s="125">
        <v>59502480.670000002</v>
      </c>
      <c r="D159" s="125">
        <v>365229927.39999998</v>
      </c>
      <c r="E159" s="125">
        <v>60508565.630000003</v>
      </c>
      <c r="F159" s="125">
        <v>59886904.460000001</v>
      </c>
      <c r="G159" s="125">
        <v>304721361.76999998</v>
      </c>
      <c r="H159" s="112"/>
    </row>
    <row r="160" spans="1:8">
      <c r="A160" s="118"/>
      <c r="B160" s="128"/>
      <c r="C160" s="128"/>
      <c r="D160" s="128"/>
      <c r="E160" s="128"/>
      <c r="F160" s="128"/>
      <c r="G160" s="128"/>
      <c r="H160" s="112"/>
    </row>
    <row r="161" spans="1:1">
      <c r="A161" s="113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17" sqref="B17"/>
    </sheetView>
  </sheetViews>
  <sheetFormatPr baseColWidth="10" defaultRowHeight="15"/>
  <cols>
    <col min="1" max="1" width="47.85546875" bestFit="1" customWidth="1"/>
    <col min="2" max="2" width="15.140625" bestFit="1" customWidth="1"/>
    <col min="3" max="3" width="14.140625" bestFit="1" customWidth="1"/>
    <col min="4" max="4" width="15.140625" bestFit="1" customWidth="1"/>
    <col min="5" max="6" width="14.140625" bestFit="1" customWidth="1"/>
    <col min="7" max="7" width="15.140625" bestFit="1" customWidth="1"/>
  </cols>
  <sheetData>
    <row r="1" spans="1:7" ht="21">
      <c r="A1" s="207" t="s">
        <v>393</v>
      </c>
      <c r="B1" s="207"/>
      <c r="C1" s="207"/>
      <c r="D1" s="207"/>
      <c r="E1" s="207"/>
      <c r="F1" s="207"/>
      <c r="G1" s="207"/>
    </row>
    <row r="2" spans="1:7">
      <c r="A2" s="195" t="s">
        <v>1</v>
      </c>
      <c r="B2" s="196"/>
      <c r="C2" s="196"/>
      <c r="D2" s="196"/>
      <c r="E2" s="196"/>
      <c r="F2" s="196"/>
      <c r="G2" s="197"/>
    </row>
    <row r="3" spans="1:7">
      <c r="A3" s="189" t="s">
        <v>183</v>
      </c>
      <c r="B3" s="198"/>
      <c r="C3" s="198"/>
      <c r="D3" s="198"/>
      <c r="E3" s="198"/>
      <c r="F3" s="198"/>
      <c r="G3" s="191"/>
    </row>
    <row r="4" spans="1:7">
      <c r="A4" s="189" t="s">
        <v>394</v>
      </c>
      <c r="B4" s="198"/>
      <c r="C4" s="198"/>
      <c r="D4" s="198"/>
      <c r="E4" s="198"/>
      <c r="F4" s="198"/>
      <c r="G4" s="191"/>
    </row>
    <row r="5" spans="1:7">
      <c r="A5" s="199" t="s">
        <v>46</v>
      </c>
      <c r="B5" s="200"/>
      <c r="C5" s="200"/>
      <c r="D5" s="200"/>
      <c r="E5" s="200"/>
      <c r="F5" s="200"/>
      <c r="G5" s="201"/>
    </row>
    <row r="6" spans="1:7">
      <c r="A6" s="192" t="s">
        <v>4</v>
      </c>
      <c r="B6" s="193"/>
      <c r="C6" s="193"/>
      <c r="D6" s="193"/>
      <c r="E6" s="193"/>
      <c r="F6" s="193"/>
      <c r="G6" s="194"/>
    </row>
    <row r="7" spans="1:7">
      <c r="A7" s="203" t="s">
        <v>71</v>
      </c>
      <c r="B7" s="213" t="s">
        <v>185</v>
      </c>
      <c r="C7" s="213"/>
      <c r="D7" s="213"/>
      <c r="E7" s="213"/>
      <c r="F7" s="213"/>
      <c r="G7" s="214" t="s">
        <v>186</v>
      </c>
    </row>
    <row r="8" spans="1:7" ht="30">
      <c r="A8" s="204"/>
      <c r="B8" s="138" t="s">
        <v>187</v>
      </c>
      <c r="C8" s="139" t="s">
        <v>117</v>
      </c>
      <c r="D8" s="138" t="s">
        <v>118</v>
      </c>
      <c r="E8" s="138" t="s">
        <v>73</v>
      </c>
      <c r="F8" s="138" t="s">
        <v>90</v>
      </c>
      <c r="G8" s="215"/>
    </row>
    <row r="9" spans="1:7">
      <c r="A9" s="133" t="s">
        <v>395</v>
      </c>
      <c r="B9" s="140">
        <v>196899158.72999999</v>
      </c>
      <c r="C9" s="140">
        <v>38654421.399999999</v>
      </c>
      <c r="D9" s="140">
        <v>235553580.13</v>
      </c>
      <c r="E9" s="140">
        <v>37489654.450000003</v>
      </c>
      <c r="F9" s="140">
        <v>37095334.420000002</v>
      </c>
      <c r="G9" s="140">
        <v>198063925.67999998</v>
      </c>
    </row>
    <row r="10" spans="1:7">
      <c r="A10" s="145">
        <v>3111</v>
      </c>
      <c r="B10" s="146">
        <v>196899158.72999999</v>
      </c>
      <c r="C10" s="146">
        <v>0</v>
      </c>
      <c r="D10" s="141">
        <v>196899158.72999999</v>
      </c>
      <c r="E10" s="146">
        <v>37489654.450000003</v>
      </c>
      <c r="F10" s="146">
        <v>37095334.420000002</v>
      </c>
      <c r="G10" s="141">
        <v>159409504.27999997</v>
      </c>
    </row>
    <row r="11" spans="1:7">
      <c r="A11" s="145">
        <v>3111</v>
      </c>
      <c r="B11" s="146">
        <v>0</v>
      </c>
      <c r="C11" s="146">
        <v>38654421.399999999</v>
      </c>
      <c r="D11" s="141">
        <v>38654421.399999999</v>
      </c>
      <c r="E11" s="146">
        <v>0</v>
      </c>
      <c r="F11" s="146">
        <v>0</v>
      </c>
      <c r="G11" s="141">
        <v>38654421.399999999</v>
      </c>
    </row>
    <row r="12" spans="1:7">
      <c r="A12" s="137" t="s">
        <v>396</v>
      </c>
      <c r="B12" s="141"/>
      <c r="C12" s="141"/>
      <c r="D12" s="141">
        <v>0</v>
      </c>
      <c r="E12" s="141"/>
      <c r="F12" s="141"/>
      <c r="G12" s="141">
        <v>0</v>
      </c>
    </row>
    <row r="13" spans="1:7">
      <c r="A13" s="137" t="s">
        <v>397</v>
      </c>
      <c r="B13" s="141"/>
      <c r="C13" s="141"/>
      <c r="D13" s="141">
        <v>0</v>
      </c>
      <c r="E13" s="141"/>
      <c r="F13" s="141"/>
      <c r="G13" s="141">
        <v>0</v>
      </c>
    </row>
    <row r="14" spans="1:7">
      <c r="A14" s="137" t="s">
        <v>398</v>
      </c>
      <c r="B14" s="141"/>
      <c r="C14" s="141"/>
      <c r="D14" s="141">
        <v>0</v>
      </c>
      <c r="E14" s="141"/>
      <c r="F14" s="141"/>
      <c r="G14" s="141">
        <v>0</v>
      </c>
    </row>
    <row r="15" spans="1:7">
      <c r="A15" s="137" t="s">
        <v>399</v>
      </c>
      <c r="B15" s="141"/>
      <c r="C15" s="141"/>
      <c r="D15" s="141">
        <v>0</v>
      </c>
      <c r="E15" s="141"/>
      <c r="F15" s="141"/>
      <c r="G15" s="141">
        <v>0</v>
      </c>
    </row>
    <row r="16" spans="1:7">
      <c r="A16" s="137" t="s">
        <v>400</v>
      </c>
      <c r="B16" s="141"/>
      <c r="C16" s="141"/>
      <c r="D16" s="141">
        <v>0</v>
      </c>
      <c r="E16" s="141"/>
      <c r="F16" s="141"/>
      <c r="G16" s="141">
        <v>0</v>
      </c>
    </row>
    <row r="17" spans="1:7">
      <c r="A17" s="137" t="s">
        <v>401</v>
      </c>
      <c r="B17" s="141"/>
      <c r="C17" s="141"/>
      <c r="D17" s="141">
        <v>0</v>
      </c>
      <c r="E17" s="141"/>
      <c r="F17" s="141"/>
      <c r="G17" s="141">
        <v>0</v>
      </c>
    </row>
    <row r="18" spans="1:7">
      <c r="A18" s="136" t="s">
        <v>28</v>
      </c>
      <c r="B18" s="142"/>
      <c r="C18" s="142"/>
      <c r="D18" s="142"/>
      <c r="E18" s="142"/>
      <c r="F18" s="142"/>
      <c r="G18" s="142"/>
    </row>
    <row r="19" spans="1:7">
      <c r="A19" s="134" t="s">
        <v>402</v>
      </c>
      <c r="B19" s="143">
        <v>108828288</v>
      </c>
      <c r="C19" s="143">
        <v>20848059.27</v>
      </c>
      <c r="D19" s="143">
        <v>129676347.27</v>
      </c>
      <c r="E19" s="143">
        <v>23018911.18</v>
      </c>
      <c r="F19" s="143">
        <v>22791570.039999999</v>
      </c>
      <c r="G19" s="143">
        <v>106657436.09</v>
      </c>
    </row>
    <row r="20" spans="1:7">
      <c r="A20" s="145">
        <v>3111</v>
      </c>
      <c r="B20" s="146">
        <v>108828288</v>
      </c>
      <c r="C20" s="146">
        <v>20848059.27</v>
      </c>
      <c r="D20" s="141">
        <v>129676347.27</v>
      </c>
      <c r="E20" s="146">
        <v>23018911.18</v>
      </c>
      <c r="F20" s="146">
        <v>22791570.039999999</v>
      </c>
      <c r="G20" s="141">
        <v>106657436.09</v>
      </c>
    </row>
    <row r="21" spans="1:7">
      <c r="A21" s="137" t="s">
        <v>403</v>
      </c>
      <c r="B21" s="141"/>
      <c r="C21" s="141"/>
      <c r="D21" s="141">
        <v>0</v>
      </c>
      <c r="E21" s="141"/>
      <c r="F21" s="141"/>
      <c r="G21" s="141">
        <v>0</v>
      </c>
    </row>
    <row r="22" spans="1:7">
      <c r="A22" s="137" t="s">
        <v>396</v>
      </c>
      <c r="B22" s="141"/>
      <c r="C22" s="141"/>
      <c r="D22" s="141">
        <v>0</v>
      </c>
      <c r="E22" s="141"/>
      <c r="F22" s="141"/>
      <c r="G22" s="141">
        <v>0</v>
      </c>
    </row>
    <row r="23" spans="1:7">
      <c r="A23" s="137" t="s">
        <v>397</v>
      </c>
      <c r="B23" s="141"/>
      <c r="C23" s="141"/>
      <c r="D23" s="141">
        <v>0</v>
      </c>
      <c r="E23" s="141"/>
      <c r="F23" s="141"/>
      <c r="G23" s="141">
        <v>0</v>
      </c>
    </row>
    <row r="24" spans="1:7">
      <c r="A24" s="137" t="s">
        <v>398</v>
      </c>
      <c r="B24" s="141"/>
      <c r="C24" s="141"/>
      <c r="D24" s="141">
        <v>0</v>
      </c>
      <c r="E24" s="141"/>
      <c r="F24" s="141"/>
      <c r="G24" s="141">
        <v>0</v>
      </c>
    </row>
    <row r="25" spans="1:7">
      <c r="A25" s="137" t="s">
        <v>399</v>
      </c>
      <c r="B25" s="141"/>
      <c r="C25" s="141"/>
      <c r="D25" s="141">
        <v>0</v>
      </c>
      <c r="E25" s="141"/>
      <c r="F25" s="141"/>
      <c r="G25" s="141">
        <v>0</v>
      </c>
    </row>
    <row r="26" spans="1:7">
      <c r="A26" s="137" t="s">
        <v>400</v>
      </c>
      <c r="B26" s="141"/>
      <c r="C26" s="141"/>
      <c r="D26" s="141">
        <v>0</v>
      </c>
      <c r="E26" s="141"/>
      <c r="F26" s="141"/>
      <c r="G26" s="141">
        <v>0</v>
      </c>
    </row>
    <row r="27" spans="1:7">
      <c r="A27" s="137" t="s">
        <v>401</v>
      </c>
      <c r="B27" s="141"/>
      <c r="C27" s="141"/>
      <c r="D27" s="141">
        <v>0</v>
      </c>
      <c r="E27" s="141"/>
      <c r="F27" s="141"/>
      <c r="G27" s="141">
        <v>0</v>
      </c>
    </row>
    <row r="28" spans="1:7">
      <c r="A28" s="136" t="s">
        <v>28</v>
      </c>
      <c r="B28" s="142"/>
      <c r="C28" s="142"/>
      <c r="D28" s="141">
        <v>0</v>
      </c>
      <c r="E28" s="141"/>
      <c r="F28" s="141"/>
      <c r="G28" s="141">
        <v>0</v>
      </c>
    </row>
    <row r="29" spans="1:7">
      <c r="A29" s="134" t="s">
        <v>392</v>
      </c>
      <c r="B29" s="143">
        <v>305727446.73000002</v>
      </c>
      <c r="C29" s="143">
        <v>59502480.670000002</v>
      </c>
      <c r="D29" s="143">
        <v>365229927.40000004</v>
      </c>
      <c r="E29" s="143">
        <v>60508565.630000003</v>
      </c>
      <c r="F29" s="143">
        <v>59886904.460000001</v>
      </c>
      <c r="G29" s="143">
        <v>304721361.77000004</v>
      </c>
    </row>
    <row r="30" spans="1:7">
      <c r="A30" s="135"/>
      <c r="B30" s="144"/>
      <c r="C30" s="144"/>
      <c r="D30" s="144"/>
      <c r="E30" s="144"/>
      <c r="F30" s="144"/>
      <c r="G30" s="144"/>
    </row>
    <row r="31" spans="1:7">
      <c r="A31" s="132"/>
      <c r="B31" s="131"/>
      <c r="C31" s="131"/>
      <c r="D31" s="131"/>
      <c r="E31" s="131"/>
      <c r="F31" s="131"/>
      <c r="G31" s="13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E19" sqref="E19"/>
    </sheetView>
  </sheetViews>
  <sheetFormatPr baseColWidth="10" defaultRowHeight="15"/>
  <cols>
    <col min="1" max="1" width="63.5703125" bestFit="1" customWidth="1"/>
    <col min="2" max="2" width="15.140625" bestFit="1" customWidth="1"/>
    <col min="3" max="3" width="14.140625" bestFit="1" customWidth="1"/>
    <col min="4" max="4" width="15.140625" bestFit="1" customWidth="1"/>
    <col min="5" max="6" width="14.140625" bestFit="1" customWidth="1"/>
    <col min="7" max="7" width="15.28515625" bestFit="1" customWidth="1"/>
  </cols>
  <sheetData>
    <row r="1" spans="1:8" ht="21">
      <c r="A1" s="216" t="s">
        <v>404</v>
      </c>
      <c r="B1" s="217"/>
      <c r="C1" s="217"/>
      <c r="D1" s="217"/>
      <c r="E1" s="217"/>
      <c r="F1" s="217"/>
      <c r="G1" s="217"/>
      <c r="H1" s="147"/>
    </row>
    <row r="2" spans="1:8">
      <c r="A2" s="195" t="s">
        <v>1</v>
      </c>
      <c r="B2" s="196"/>
      <c r="C2" s="196"/>
      <c r="D2" s="196"/>
      <c r="E2" s="196"/>
      <c r="F2" s="196"/>
      <c r="G2" s="197"/>
      <c r="H2" s="147"/>
    </row>
    <row r="3" spans="1:8">
      <c r="A3" s="189" t="s">
        <v>405</v>
      </c>
      <c r="B3" s="198"/>
      <c r="C3" s="198"/>
      <c r="D3" s="198"/>
      <c r="E3" s="198"/>
      <c r="F3" s="198"/>
      <c r="G3" s="191"/>
      <c r="H3" s="147"/>
    </row>
    <row r="4" spans="1:8">
      <c r="A4" s="189" t="s">
        <v>406</v>
      </c>
      <c r="B4" s="198"/>
      <c r="C4" s="198"/>
      <c r="D4" s="198"/>
      <c r="E4" s="198"/>
      <c r="F4" s="198"/>
      <c r="G4" s="191"/>
      <c r="H4" s="147"/>
    </row>
    <row r="5" spans="1:8">
      <c r="A5" s="199" t="s">
        <v>46</v>
      </c>
      <c r="B5" s="200"/>
      <c r="C5" s="200"/>
      <c r="D5" s="200"/>
      <c r="E5" s="200"/>
      <c r="F5" s="200"/>
      <c r="G5" s="201"/>
      <c r="H5" s="147"/>
    </row>
    <row r="6" spans="1:8">
      <c r="A6" s="192" t="s">
        <v>4</v>
      </c>
      <c r="B6" s="193"/>
      <c r="C6" s="193"/>
      <c r="D6" s="193"/>
      <c r="E6" s="193"/>
      <c r="F6" s="193"/>
      <c r="G6" s="194"/>
      <c r="H6" s="147"/>
    </row>
    <row r="7" spans="1:8">
      <c r="A7" s="198" t="s">
        <v>71</v>
      </c>
      <c r="B7" s="192" t="s">
        <v>185</v>
      </c>
      <c r="C7" s="193"/>
      <c r="D7" s="193"/>
      <c r="E7" s="193"/>
      <c r="F7" s="194"/>
      <c r="G7" s="209" t="s">
        <v>407</v>
      </c>
      <c r="H7" s="147"/>
    </row>
    <row r="8" spans="1:8" ht="45">
      <c r="A8" s="198"/>
      <c r="B8" s="153" t="s">
        <v>187</v>
      </c>
      <c r="C8" s="149" t="s">
        <v>408</v>
      </c>
      <c r="D8" s="153" t="s">
        <v>189</v>
      </c>
      <c r="E8" s="153" t="s">
        <v>73</v>
      </c>
      <c r="F8" s="154" t="s">
        <v>90</v>
      </c>
      <c r="G8" s="208"/>
      <c r="H8" s="147"/>
    </row>
    <row r="9" spans="1:8">
      <c r="A9" s="150" t="s">
        <v>409</v>
      </c>
      <c r="B9" s="162">
        <v>196899158.73000002</v>
      </c>
      <c r="C9" s="162">
        <v>38654421.399999999</v>
      </c>
      <c r="D9" s="162">
        <v>235553580.13000003</v>
      </c>
      <c r="E9" s="162">
        <v>37489654.449999996</v>
      </c>
      <c r="F9" s="162">
        <v>37095334.420000002</v>
      </c>
      <c r="G9" s="162">
        <v>198063925.68000001</v>
      </c>
      <c r="H9" s="147"/>
    </row>
    <row r="10" spans="1:8">
      <c r="A10" s="156" t="s">
        <v>410</v>
      </c>
      <c r="B10" s="163">
        <v>133062145.53</v>
      </c>
      <c r="C10" s="163">
        <v>27624030.010000002</v>
      </c>
      <c r="D10" s="163">
        <v>160686175.54000002</v>
      </c>
      <c r="E10" s="163">
        <v>21811906.189999998</v>
      </c>
      <c r="F10" s="163">
        <v>21550501.670000002</v>
      </c>
      <c r="G10" s="163">
        <v>138874269.34999999</v>
      </c>
      <c r="H10" s="147"/>
    </row>
    <row r="11" spans="1:8">
      <c r="A11" s="158" t="s">
        <v>411</v>
      </c>
      <c r="B11" s="168">
        <v>9435436.4399999995</v>
      </c>
      <c r="C11" s="168">
        <v>0</v>
      </c>
      <c r="D11" s="163">
        <v>9435436.4399999995</v>
      </c>
      <c r="E11" s="168">
        <v>1488726.43</v>
      </c>
      <c r="F11" s="168">
        <v>1463139.53</v>
      </c>
      <c r="G11" s="163">
        <v>7946710.0099999998</v>
      </c>
      <c r="H11" s="161" t="s">
        <v>412</v>
      </c>
    </row>
    <row r="12" spans="1:8">
      <c r="A12" s="158" t="s">
        <v>413</v>
      </c>
      <c r="B12" s="168">
        <v>6614485.6600000001</v>
      </c>
      <c r="C12" s="168">
        <v>2100000</v>
      </c>
      <c r="D12" s="163">
        <v>8714485.6600000001</v>
      </c>
      <c r="E12" s="168">
        <v>3005423.18</v>
      </c>
      <c r="F12" s="168">
        <v>3002258.79</v>
      </c>
      <c r="G12" s="163">
        <v>5709062.4800000004</v>
      </c>
      <c r="H12" s="161" t="s">
        <v>414</v>
      </c>
    </row>
    <row r="13" spans="1:8">
      <c r="A13" s="158" t="s">
        <v>415</v>
      </c>
      <c r="B13" s="168">
        <v>85450743.930000007</v>
      </c>
      <c r="C13" s="168">
        <v>25524030.010000002</v>
      </c>
      <c r="D13" s="163">
        <v>110974773.94000001</v>
      </c>
      <c r="E13" s="168">
        <v>13633006.84</v>
      </c>
      <c r="F13" s="168">
        <v>13547935.960000001</v>
      </c>
      <c r="G13" s="163">
        <v>97341767.100000009</v>
      </c>
      <c r="H13" s="161" t="s">
        <v>416</v>
      </c>
    </row>
    <row r="14" spans="1:8">
      <c r="A14" s="158" t="s">
        <v>417</v>
      </c>
      <c r="B14" s="163"/>
      <c r="C14" s="163"/>
      <c r="D14" s="163">
        <v>0</v>
      </c>
      <c r="E14" s="163"/>
      <c r="F14" s="163"/>
      <c r="G14" s="163">
        <v>0</v>
      </c>
      <c r="H14" s="161" t="s">
        <v>418</v>
      </c>
    </row>
    <row r="15" spans="1:8">
      <c r="A15" s="158" t="s">
        <v>419</v>
      </c>
      <c r="B15" s="168">
        <v>15615204.52</v>
      </c>
      <c r="C15" s="168">
        <v>0</v>
      </c>
      <c r="D15" s="163">
        <v>15615204.52</v>
      </c>
      <c r="E15" s="168">
        <v>3091502.92</v>
      </c>
      <c r="F15" s="168">
        <v>3033055.77</v>
      </c>
      <c r="G15" s="163">
        <v>12523701.6</v>
      </c>
      <c r="H15" s="161" t="s">
        <v>420</v>
      </c>
    </row>
    <row r="16" spans="1:8">
      <c r="A16" s="158" t="s">
        <v>421</v>
      </c>
      <c r="B16" s="163"/>
      <c r="C16" s="163"/>
      <c r="D16" s="163">
        <v>0</v>
      </c>
      <c r="E16" s="163"/>
      <c r="F16" s="163"/>
      <c r="G16" s="163">
        <v>0</v>
      </c>
      <c r="H16" s="161" t="s">
        <v>422</v>
      </c>
    </row>
    <row r="17" spans="1:8">
      <c r="A17" s="158" t="s">
        <v>423</v>
      </c>
      <c r="B17" s="168">
        <v>13927808.060000001</v>
      </c>
      <c r="C17" s="168">
        <v>0</v>
      </c>
      <c r="D17" s="163">
        <v>13927808.060000001</v>
      </c>
      <c r="E17" s="168">
        <v>0</v>
      </c>
      <c r="F17" s="168">
        <v>0</v>
      </c>
      <c r="G17" s="163">
        <v>13927808.060000001</v>
      </c>
      <c r="H17" s="161" t="s">
        <v>424</v>
      </c>
    </row>
    <row r="18" spans="1:8">
      <c r="A18" s="158" t="s">
        <v>425</v>
      </c>
      <c r="B18" s="168">
        <v>2018466.92</v>
      </c>
      <c r="C18" s="168">
        <v>0</v>
      </c>
      <c r="D18" s="163">
        <v>2018466.92</v>
      </c>
      <c r="E18" s="168">
        <v>593246.81999999995</v>
      </c>
      <c r="F18" s="168">
        <v>504111.62</v>
      </c>
      <c r="G18" s="163">
        <v>1425220.1</v>
      </c>
      <c r="H18" s="161" t="s">
        <v>426</v>
      </c>
    </row>
    <row r="19" spans="1:8">
      <c r="A19" s="156" t="s">
        <v>427</v>
      </c>
      <c r="B19" s="163">
        <v>35120453.800000004</v>
      </c>
      <c r="C19" s="163">
        <v>9243007.2300000004</v>
      </c>
      <c r="D19" s="163">
        <v>44363461.030000001</v>
      </c>
      <c r="E19" s="163">
        <v>9257786.379999999</v>
      </c>
      <c r="F19" s="163">
        <v>9230145.2699999996</v>
      </c>
      <c r="G19" s="163">
        <v>35105674.649999999</v>
      </c>
      <c r="H19" s="147"/>
    </row>
    <row r="20" spans="1:8">
      <c r="A20" s="158" t="s">
        <v>428</v>
      </c>
      <c r="B20" s="168">
        <v>2586780.2999999998</v>
      </c>
      <c r="C20" s="168">
        <v>0</v>
      </c>
      <c r="D20" s="163">
        <v>2586780.2999999998</v>
      </c>
      <c r="E20" s="168">
        <v>466555.33</v>
      </c>
      <c r="F20" s="168">
        <v>461791.03</v>
      </c>
      <c r="G20" s="163">
        <v>2120224.9699999997</v>
      </c>
      <c r="H20" s="161" t="s">
        <v>429</v>
      </c>
    </row>
    <row r="21" spans="1:8">
      <c r="A21" s="158" t="s">
        <v>430</v>
      </c>
      <c r="B21" s="168">
        <v>16310051.51</v>
      </c>
      <c r="C21" s="168">
        <v>9000000</v>
      </c>
      <c r="D21" s="163">
        <v>25310051.509999998</v>
      </c>
      <c r="E21" s="168">
        <v>6543057.7000000002</v>
      </c>
      <c r="F21" s="168">
        <v>6532547.7000000002</v>
      </c>
      <c r="G21" s="163">
        <v>18766993.809999999</v>
      </c>
      <c r="H21" s="161" t="s">
        <v>431</v>
      </c>
    </row>
    <row r="22" spans="1:8">
      <c r="A22" s="158" t="s">
        <v>432</v>
      </c>
      <c r="B22" s="163"/>
      <c r="C22" s="163"/>
      <c r="D22" s="163">
        <v>0</v>
      </c>
      <c r="E22" s="163"/>
      <c r="F22" s="163"/>
      <c r="G22" s="163">
        <v>0</v>
      </c>
      <c r="H22" s="161" t="s">
        <v>433</v>
      </c>
    </row>
    <row r="23" spans="1:8">
      <c r="A23" s="158" t="s">
        <v>434</v>
      </c>
      <c r="B23" s="168">
        <v>4578215.26</v>
      </c>
      <c r="C23" s="168">
        <v>243007.23</v>
      </c>
      <c r="D23" s="163">
        <v>4821222.49</v>
      </c>
      <c r="E23" s="168">
        <v>744596.79</v>
      </c>
      <c r="F23" s="168">
        <v>739479.98</v>
      </c>
      <c r="G23" s="163">
        <v>4076625.7</v>
      </c>
      <c r="H23" s="161" t="s">
        <v>435</v>
      </c>
    </row>
    <row r="24" spans="1:8">
      <c r="A24" s="158" t="s">
        <v>436</v>
      </c>
      <c r="B24" s="168">
        <v>2722360.74</v>
      </c>
      <c r="C24" s="168">
        <v>0</v>
      </c>
      <c r="D24" s="163">
        <v>2722360.74</v>
      </c>
      <c r="E24" s="168">
        <v>362480.18</v>
      </c>
      <c r="F24" s="168">
        <v>355230.18</v>
      </c>
      <c r="G24" s="163">
        <v>2359880.56</v>
      </c>
      <c r="H24" s="161" t="s">
        <v>437</v>
      </c>
    </row>
    <row r="25" spans="1:8">
      <c r="A25" s="158" t="s">
        <v>438</v>
      </c>
      <c r="B25" s="163"/>
      <c r="C25" s="163"/>
      <c r="D25" s="163">
        <v>0</v>
      </c>
      <c r="E25" s="163"/>
      <c r="F25" s="163"/>
      <c r="G25" s="163">
        <v>0</v>
      </c>
      <c r="H25" s="161" t="s">
        <v>439</v>
      </c>
    </row>
    <row r="26" spans="1:8">
      <c r="A26" s="158" t="s">
        <v>440</v>
      </c>
      <c r="B26" s="168">
        <v>8923045.9900000002</v>
      </c>
      <c r="C26" s="168">
        <v>0</v>
      </c>
      <c r="D26" s="163">
        <v>8923045.9900000002</v>
      </c>
      <c r="E26" s="168">
        <v>1141096.3799999999</v>
      </c>
      <c r="F26" s="168">
        <v>1141096.3799999999</v>
      </c>
      <c r="G26" s="163">
        <v>7781949.6100000003</v>
      </c>
      <c r="H26" s="161" t="s">
        <v>441</v>
      </c>
    </row>
    <row r="27" spans="1:8">
      <c r="A27" s="156" t="s">
        <v>442</v>
      </c>
      <c r="B27" s="163">
        <v>28716559.399999999</v>
      </c>
      <c r="C27" s="163">
        <v>1787384.16</v>
      </c>
      <c r="D27" s="163">
        <v>30503943.559999995</v>
      </c>
      <c r="E27" s="163">
        <v>6419961.8799999999</v>
      </c>
      <c r="F27" s="163">
        <v>6314687.4800000004</v>
      </c>
      <c r="G27" s="163">
        <v>24083981.68</v>
      </c>
      <c r="H27" s="147"/>
    </row>
    <row r="28" spans="1:8" ht="30">
      <c r="A28" s="160" t="s">
        <v>443</v>
      </c>
      <c r="B28" s="168">
        <v>3310003.1</v>
      </c>
      <c r="C28" s="168">
        <v>0</v>
      </c>
      <c r="D28" s="163">
        <v>3310003.1</v>
      </c>
      <c r="E28" s="168">
        <v>672457.57</v>
      </c>
      <c r="F28" s="168">
        <v>633405.18000000005</v>
      </c>
      <c r="G28" s="163">
        <v>2637545.5300000003</v>
      </c>
      <c r="H28" s="161" t="s">
        <v>444</v>
      </c>
    </row>
    <row r="29" spans="1:8">
      <c r="A29" s="158" t="s">
        <v>445</v>
      </c>
      <c r="B29" s="168">
        <v>3866370.4</v>
      </c>
      <c r="C29" s="168">
        <v>152346.94</v>
      </c>
      <c r="D29" s="163">
        <v>4018717.34</v>
      </c>
      <c r="E29" s="168">
        <v>630658.09</v>
      </c>
      <c r="F29" s="168">
        <v>630658.09</v>
      </c>
      <c r="G29" s="163">
        <v>3388059.25</v>
      </c>
      <c r="H29" s="161" t="s">
        <v>446</v>
      </c>
    </row>
    <row r="30" spans="1:8">
      <c r="A30" s="158" t="s">
        <v>447</v>
      </c>
      <c r="B30" s="163"/>
      <c r="C30" s="163"/>
      <c r="D30" s="163">
        <v>0</v>
      </c>
      <c r="E30" s="163"/>
      <c r="F30" s="163"/>
      <c r="G30" s="163">
        <v>0</v>
      </c>
      <c r="H30" s="161" t="s">
        <v>448</v>
      </c>
    </row>
    <row r="31" spans="1:8">
      <c r="A31" s="158" t="s">
        <v>449</v>
      </c>
      <c r="B31" s="168">
        <v>21540185.899999999</v>
      </c>
      <c r="C31" s="168">
        <v>1635037.22</v>
      </c>
      <c r="D31" s="163">
        <v>23175223.119999997</v>
      </c>
      <c r="E31" s="168">
        <v>5116846.22</v>
      </c>
      <c r="F31" s="168">
        <v>5050624.21</v>
      </c>
      <c r="G31" s="163">
        <v>18058376.899999999</v>
      </c>
      <c r="H31" s="161" t="s">
        <v>450</v>
      </c>
    </row>
    <row r="32" spans="1:8">
      <c r="A32" s="158" t="s">
        <v>451</v>
      </c>
      <c r="B32" s="163"/>
      <c r="C32" s="163"/>
      <c r="D32" s="163">
        <v>0</v>
      </c>
      <c r="E32" s="163"/>
      <c r="F32" s="163"/>
      <c r="G32" s="163">
        <v>0</v>
      </c>
      <c r="H32" s="161" t="s">
        <v>452</v>
      </c>
    </row>
    <row r="33" spans="1:8">
      <c r="A33" s="158" t="s">
        <v>453</v>
      </c>
      <c r="B33" s="163"/>
      <c r="C33" s="163"/>
      <c r="D33" s="163">
        <v>0</v>
      </c>
      <c r="E33" s="163"/>
      <c r="F33" s="163"/>
      <c r="G33" s="163">
        <v>0</v>
      </c>
      <c r="H33" s="161" t="s">
        <v>454</v>
      </c>
    </row>
    <row r="34" spans="1:8">
      <c r="A34" s="158" t="s">
        <v>455</v>
      </c>
      <c r="B34" s="163"/>
      <c r="C34" s="163"/>
      <c r="D34" s="163">
        <v>0</v>
      </c>
      <c r="E34" s="163"/>
      <c r="F34" s="163"/>
      <c r="G34" s="163">
        <v>0</v>
      </c>
      <c r="H34" s="161" t="s">
        <v>456</v>
      </c>
    </row>
    <row r="35" spans="1:8">
      <c r="A35" s="158" t="s">
        <v>457</v>
      </c>
      <c r="B35" s="163"/>
      <c r="C35" s="163"/>
      <c r="D35" s="163">
        <v>0</v>
      </c>
      <c r="E35" s="163"/>
      <c r="F35" s="163"/>
      <c r="G35" s="163">
        <v>0</v>
      </c>
      <c r="H35" s="161" t="s">
        <v>458</v>
      </c>
    </row>
    <row r="36" spans="1:8">
      <c r="A36" s="158" t="s">
        <v>459</v>
      </c>
      <c r="B36" s="163"/>
      <c r="C36" s="163"/>
      <c r="D36" s="163">
        <v>0</v>
      </c>
      <c r="E36" s="163"/>
      <c r="F36" s="163"/>
      <c r="G36" s="163">
        <v>0</v>
      </c>
      <c r="H36" s="161" t="s">
        <v>460</v>
      </c>
    </row>
    <row r="37" spans="1:8" ht="30">
      <c r="A37" s="159" t="s">
        <v>461</v>
      </c>
      <c r="B37" s="163">
        <v>0</v>
      </c>
      <c r="C37" s="163">
        <v>0</v>
      </c>
      <c r="D37" s="163">
        <v>0</v>
      </c>
      <c r="E37" s="163">
        <v>0</v>
      </c>
      <c r="F37" s="163">
        <v>0</v>
      </c>
      <c r="G37" s="163">
        <v>0</v>
      </c>
      <c r="H37" s="147"/>
    </row>
    <row r="38" spans="1:8" ht="30">
      <c r="A38" s="160" t="s">
        <v>462</v>
      </c>
      <c r="B38" s="163"/>
      <c r="C38" s="163"/>
      <c r="D38" s="163">
        <v>0</v>
      </c>
      <c r="E38" s="163"/>
      <c r="F38" s="163"/>
      <c r="G38" s="163">
        <v>0</v>
      </c>
      <c r="H38" s="161" t="s">
        <v>463</v>
      </c>
    </row>
    <row r="39" spans="1:8" ht="30">
      <c r="A39" s="160" t="s">
        <v>464</v>
      </c>
      <c r="B39" s="163"/>
      <c r="C39" s="163"/>
      <c r="D39" s="163">
        <v>0</v>
      </c>
      <c r="E39" s="163"/>
      <c r="F39" s="163"/>
      <c r="G39" s="163">
        <v>0</v>
      </c>
      <c r="H39" s="161" t="s">
        <v>465</v>
      </c>
    </row>
    <row r="40" spans="1:8">
      <c r="A40" s="160" t="s">
        <v>466</v>
      </c>
      <c r="B40" s="163"/>
      <c r="C40" s="163"/>
      <c r="D40" s="163">
        <v>0</v>
      </c>
      <c r="E40" s="163"/>
      <c r="F40" s="163"/>
      <c r="G40" s="163">
        <v>0</v>
      </c>
      <c r="H40" s="161" t="s">
        <v>467</v>
      </c>
    </row>
    <row r="41" spans="1:8">
      <c r="A41" s="160" t="s">
        <v>468</v>
      </c>
      <c r="B41" s="163"/>
      <c r="C41" s="163"/>
      <c r="D41" s="163">
        <v>0</v>
      </c>
      <c r="E41" s="163"/>
      <c r="F41" s="163"/>
      <c r="G41" s="163">
        <v>0</v>
      </c>
      <c r="H41" s="161" t="s">
        <v>469</v>
      </c>
    </row>
    <row r="42" spans="1:8">
      <c r="A42" s="160"/>
      <c r="B42" s="163"/>
      <c r="C42" s="163"/>
      <c r="D42" s="163"/>
      <c r="E42" s="163"/>
      <c r="F42" s="163"/>
      <c r="G42" s="163"/>
      <c r="H42" s="147"/>
    </row>
    <row r="43" spans="1:8">
      <c r="A43" s="151" t="s">
        <v>470</v>
      </c>
      <c r="B43" s="164">
        <v>108828288</v>
      </c>
      <c r="C43" s="164">
        <v>20848059.27</v>
      </c>
      <c r="D43" s="164">
        <v>129676347.27</v>
      </c>
      <c r="E43" s="164">
        <v>23018911.18</v>
      </c>
      <c r="F43" s="164">
        <v>22791570.040000003</v>
      </c>
      <c r="G43" s="164">
        <v>106657436.09</v>
      </c>
      <c r="H43" s="147"/>
    </row>
    <row r="44" spans="1:8">
      <c r="A44" s="156" t="s">
        <v>471</v>
      </c>
      <c r="B44" s="163">
        <v>54051730.579999998</v>
      </c>
      <c r="C44" s="163">
        <v>7533046</v>
      </c>
      <c r="D44" s="163">
        <v>61584776.579999998</v>
      </c>
      <c r="E44" s="163">
        <v>13481705.27</v>
      </c>
      <c r="F44" s="163">
        <v>13379253.08</v>
      </c>
      <c r="G44" s="163">
        <v>48103071.309999995</v>
      </c>
      <c r="H44" s="147"/>
    </row>
    <row r="45" spans="1:8">
      <c r="A45" s="160" t="s">
        <v>411</v>
      </c>
      <c r="B45" s="163"/>
      <c r="C45" s="163"/>
      <c r="D45" s="163">
        <v>0</v>
      </c>
      <c r="E45" s="163"/>
      <c r="F45" s="163"/>
      <c r="G45" s="163">
        <v>0</v>
      </c>
      <c r="H45" s="161" t="s">
        <v>472</v>
      </c>
    </row>
    <row r="46" spans="1:8">
      <c r="A46" s="160" t="s">
        <v>413</v>
      </c>
      <c r="B46" s="163"/>
      <c r="C46" s="163"/>
      <c r="D46" s="163">
        <v>0</v>
      </c>
      <c r="E46" s="163"/>
      <c r="F46" s="163"/>
      <c r="G46" s="163">
        <v>0</v>
      </c>
      <c r="H46" s="161" t="s">
        <v>473</v>
      </c>
    </row>
    <row r="47" spans="1:8">
      <c r="A47" s="160" t="s">
        <v>415</v>
      </c>
      <c r="B47" s="163"/>
      <c r="C47" s="163"/>
      <c r="D47" s="163">
        <v>0</v>
      </c>
      <c r="E47" s="163"/>
      <c r="F47" s="163"/>
      <c r="G47" s="163">
        <v>0</v>
      </c>
      <c r="H47" s="161" t="s">
        <v>474</v>
      </c>
    </row>
    <row r="48" spans="1:8">
      <c r="A48" s="160" t="s">
        <v>417</v>
      </c>
      <c r="B48" s="163"/>
      <c r="C48" s="163"/>
      <c r="D48" s="163">
        <v>0</v>
      </c>
      <c r="E48" s="163"/>
      <c r="F48" s="163"/>
      <c r="G48" s="163">
        <v>0</v>
      </c>
      <c r="H48" s="161" t="s">
        <v>475</v>
      </c>
    </row>
    <row r="49" spans="1:8">
      <c r="A49" s="160" t="s">
        <v>419</v>
      </c>
      <c r="B49" s="168">
        <v>2043582.15</v>
      </c>
      <c r="C49" s="168">
        <v>0</v>
      </c>
      <c r="D49" s="163">
        <v>2043582.15</v>
      </c>
      <c r="E49" s="168">
        <v>0</v>
      </c>
      <c r="F49" s="168">
        <v>0</v>
      </c>
      <c r="G49" s="163">
        <v>2043582.15</v>
      </c>
      <c r="H49" s="161" t="s">
        <v>476</v>
      </c>
    </row>
    <row r="50" spans="1:8">
      <c r="A50" s="160" t="s">
        <v>421</v>
      </c>
      <c r="B50" s="163"/>
      <c r="C50" s="163"/>
      <c r="D50" s="163">
        <v>0</v>
      </c>
      <c r="E50" s="163"/>
      <c r="F50" s="163"/>
      <c r="G50" s="163">
        <v>0</v>
      </c>
      <c r="H50" s="161" t="s">
        <v>477</v>
      </c>
    </row>
    <row r="51" spans="1:8">
      <c r="A51" s="160" t="s">
        <v>423</v>
      </c>
      <c r="B51" s="168">
        <v>52008148.43</v>
      </c>
      <c r="C51" s="168">
        <v>7533046</v>
      </c>
      <c r="D51" s="163">
        <v>59541194.43</v>
      </c>
      <c r="E51" s="168">
        <v>13481705.27</v>
      </c>
      <c r="F51" s="168">
        <v>13379253.08</v>
      </c>
      <c r="G51" s="163">
        <v>46059489.159999996</v>
      </c>
      <c r="H51" s="161" t="s">
        <v>478</v>
      </c>
    </row>
    <row r="52" spans="1:8">
      <c r="A52" s="160" t="s">
        <v>425</v>
      </c>
      <c r="B52" s="163"/>
      <c r="C52" s="163"/>
      <c r="D52" s="163">
        <v>0</v>
      </c>
      <c r="E52" s="163"/>
      <c r="F52" s="163"/>
      <c r="G52" s="163">
        <v>0</v>
      </c>
      <c r="H52" s="161" t="s">
        <v>479</v>
      </c>
    </row>
    <row r="53" spans="1:8">
      <c r="A53" s="156" t="s">
        <v>427</v>
      </c>
      <c r="B53" s="163">
        <v>31182223.289999999</v>
      </c>
      <c r="C53" s="163">
        <v>6534017.4800000004</v>
      </c>
      <c r="D53" s="163">
        <v>37716240.770000003</v>
      </c>
      <c r="E53" s="163">
        <v>6661952.8599999994</v>
      </c>
      <c r="F53" s="163">
        <v>6537063.9100000001</v>
      </c>
      <c r="G53" s="163">
        <v>31054287.91</v>
      </c>
      <c r="H53" s="147"/>
    </row>
    <row r="54" spans="1:8">
      <c r="A54" s="160" t="s">
        <v>428</v>
      </c>
      <c r="B54" s="163"/>
      <c r="C54" s="163"/>
      <c r="D54" s="163">
        <v>0</v>
      </c>
      <c r="E54" s="163"/>
      <c r="F54" s="163"/>
      <c r="G54" s="163">
        <v>0</v>
      </c>
      <c r="H54" s="161" t="s">
        <v>480</v>
      </c>
    </row>
    <row r="55" spans="1:8">
      <c r="A55" s="160" t="s">
        <v>430</v>
      </c>
      <c r="B55" s="168">
        <v>20622710.420000002</v>
      </c>
      <c r="C55" s="168">
        <v>1845000</v>
      </c>
      <c r="D55" s="163">
        <v>22467710.420000002</v>
      </c>
      <c r="E55" s="168">
        <v>5289678.6399999997</v>
      </c>
      <c r="F55" s="168">
        <v>5164789.6900000004</v>
      </c>
      <c r="G55" s="163">
        <v>17178031.780000001</v>
      </c>
      <c r="H55" s="161" t="s">
        <v>481</v>
      </c>
    </row>
    <row r="56" spans="1:8">
      <c r="A56" s="160" t="s">
        <v>432</v>
      </c>
      <c r="B56" s="163"/>
      <c r="C56" s="163"/>
      <c r="D56" s="163">
        <v>0</v>
      </c>
      <c r="E56" s="163"/>
      <c r="F56" s="163"/>
      <c r="G56" s="163">
        <v>0</v>
      </c>
      <c r="H56" s="161" t="s">
        <v>482</v>
      </c>
    </row>
    <row r="57" spans="1:8">
      <c r="A57" s="155" t="s">
        <v>434</v>
      </c>
      <c r="B57" s="163"/>
      <c r="C57" s="163"/>
      <c r="D57" s="163">
        <v>0</v>
      </c>
      <c r="E57" s="163"/>
      <c r="F57" s="163"/>
      <c r="G57" s="163">
        <v>0</v>
      </c>
      <c r="H57" s="161" t="s">
        <v>483</v>
      </c>
    </row>
    <row r="58" spans="1:8">
      <c r="A58" s="160" t="s">
        <v>436</v>
      </c>
      <c r="B58" s="163"/>
      <c r="C58" s="163"/>
      <c r="D58" s="163">
        <v>0</v>
      </c>
      <c r="E58" s="163"/>
      <c r="F58" s="163"/>
      <c r="G58" s="163">
        <v>0</v>
      </c>
      <c r="H58" s="161" t="s">
        <v>484</v>
      </c>
    </row>
    <row r="59" spans="1:8">
      <c r="A59" s="160" t="s">
        <v>438</v>
      </c>
      <c r="B59" s="163"/>
      <c r="C59" s="163"/>
      <c r="D59" s="163">
        <v>0</v>
      </c>
      <c r="E59" s="163"/>
      <c r="F59" s="163"/>
      <c r="G59" s="163">
        <v>0</v>
      </c>
      <c r="H59" s="161" t="s">
        <v>485</v>
      </c>
    </row>
    <row r="60" spans="1:8">
      <c r="A60" s="160" t="s">
        <v>440</v>
      </c>
      <c r="B60" s="168">
        <v>10559512.869999999</v>
      </c>
      <c r="C60" s="168">
        <v>4689017.4800000004</v>
      </c>
      <c r="D60" s="163">
        <v>15248530.35</v>
      </c>
      <c r="E60" s="168">
        <v>1372274.22</v>
      </c>
      <c r="F60" s="168">
        <v>1372274.22</v>
      </c>
      <c r="G60" s="163">
        <v>13876256.129999999</v>
      </c>
      <c r="H60" s="161" t="s">
        <v>486</v>
      </c>
    </row>
    <row r="61" spans="1:8">
      <c r="A61" s="156" t="s">
        <v>442</v>
      </c>
      <c r="B61" s="163">
        <v>23594334.129999999</v>
      </c>
      <c r="C61" s="163">
        <v>6780995.79</v>
      </c>
      <c r="D61" s="163">
        <v>30375329.919999998</v>
      </c>
      <c r="E61" s="163">
        <v>2875253.05</v>
      </c>
      <c r="F61" s="163">
        <v>2875253.05</v>
      </c>
      <c r="G61" s="163">
        <v>27500076.869999997</v>
      </c>
      <c r="H61" s="147"/>
    </row>
    <row r="62" spans="1:8" ht="30">
      <c r="A62" s="160" t="s">
        <v>443</v>
      </c>
      <c r="B62" s="163"/>
      <c r="C62" s="163"/>
      <c r="D62" s="163">
        <v>0</v>
      </c>
      <c r="E62" s="163"/>
      <c r="F62" s="163"/>
      <c r="G62" s="163">
        <v>0</v>
      </c>
      <c r="H62" s="161" t="s">
        <v>487</v>
      </c>
    </row>
    <row r="63" spans="1:8">
      <c r="A63" s="160" t="s">
        <v>445</v>
      </c>
      <c r="B63" s="168">
        <v>4148540.89</v>
      </c>
      <c r="C63" s="168">
        <v>0</v>
      </c>
      <c r="D63" s="163">
        <v>4148540.89</v>
      </c>
      <c r="E63" s="168">
        <v>0</v>
      </c>
      <c r="F63" s="168">
        <v>0</v>
      </c>
      <c r="G63" s="163">
        <v>4148540.89</v>
      </c>
      <c r="H63" s="161" t="s">
        <v>488</v>
      </c>
    </row>
    <row r="64" spans="1:8">
      <c r="A64" s="160" t="s">
        <v>447</v>
      </c>
      <c r="B64" s="163"/>
      <c r="C64" s="163"/>
      <c r="D64" s="163">
        <v>0</v>
      </c>
      <c r="E64" s="163"/>
      <c r="F64" s="163"/>
      <c r="G64" s="163">
        <v>0</v>
      </c>
      <c r="H64" s="161" t="s">
        <v>489</v>
      </c>
    </row>
    <row r="65" spans="1:8">
      <c r="A65" s="160" t="s">
        <v>449</v>
      </c>
      <c r="B65" s="168">
        <v>19445793.239999998</v>
      </c>
      <c r="C65" s="168">
        <v>6780995.79</v>
      </c>
      <c r="D65" s="163">
        <v>26226789.029999997</v>
      </c>
      <c r="E65" s="168">
        <v>2875253.05</v>
      </c>
      <c r="F65" s="168">
        <v>2875253.05</v>
      </c>
      <c r="G65" s="163">
        <v>23351535.979999997</v>
      </c>
      <c r="H65" s="161" t="s">
        <v>490</v>
      </c>
    </row>
    <row r="66" spans="1:8">
      <c r="A66" s="160" t="s">
        <v>451</v>
      </c>
      <c r="B66" s="163"/>
      <c r="C66" s="163"/>
      <c r="D66" s="163">
        <v>0</v>
      </c>
      <c r="E66" s="163"/>
      <c r="F66" s="163"/>
      <c r="G66" s="163">
        <v>0</v>
      </c>
      <c r="H66" s="161" t="s">
        <v>491</v>
      </c>
    </row>
    <row r="67" spans="1:8">
      <c r="A67" s="160" t="s">
        <v>453</v>
      </c>
      <c r="B67" s="163"/>
      <c r="C67" s="163"/>
      <c r="D67" s="163">
        <v>0</v>
      </c>
      <c r="E67" s="163"/>
      <c r="F67" s="163"/>
      <c r="G67" s="163">
        <v>0</v>
      </c>
      <c r="H67" s="161" t="s">
        <v>492</v>
      </c>
    </row>
    <row r="68" spans="1:8">
      <c r="A68" s="160" t="s">
        <v>455</v>
      </c>
      <c r="B68" s="163"/>
      <c r="C68" s="163"/>
      <c r="D68" s="163">
        <v>0</v>
      </c>
      <c r="E68" s="163"/>
      <c r="F68" s="163"/>
      <c r="G68" s="163">
        <v>0</v>
      </c>
      <c r="H68" s="161" t="s">
        <v>493</v>
      </c>
    </row>
    <row r="69" spans="1:8">
      <c r="A69" s="160" t="s">
        <v>457</v>
      </c>
      <c r="B69" s="163"/>
      <c r="C69" s="163"/>
      <c r="D69" s="163">
        <v>0</v>
      </c>
      <c r="E69" s="163"/>
      <c r="F69" s="163"/>
      <c r="G69" s="163">
        <v>0</v>
      </c>
      <c r="H69" s="161" t="s">
        <v>494</v>
      </c>
    </row>
    <row r="70" spans="1:8">
      <c r="A70" s="160" t="s">
        <v>459</v>
      </c>
      <c r="B70" s="163"/>
      <c r="C70" s="163"/>
      <c r="D70" s="163">
        <v>0</v>
      </c>
      <c r="E70" s="163"/>
      <c r="F70" s="163"/>
      <c r="G70" s="163">
        <v>0</v>
      </c>
      <c r="H70" s="161" t="s">
        <v>495</v>
      </c>
    </row>
    <row r="71" spans="1:8" ht="30">
      <c r="A71" s="159" t="s">
        <v>496</v>
      </c>
      <c r="B71" s="165">
        <v>0</v>
      </c>
      <c r="C71" s="165">
        <v>0</v>
      </c>
      <c r="D71" s="165">
        <v>0</v>
      </c>
      <c r="E71" s="165">
        <v>0</v>
      </c>
      <c r="F71" s="165">
        <v>0</v>
      </c>
      <c r="G71" s="165">
        <v>0</v>
      </c>
      <c r="H71" s="147"/>
    </row>
    <row r="72" spans="1:8" ht="30">
      <c r="A72" s="160" t="s">
        <v>462</v>
      </c>
      <c r="B72" s="163"/>
      <c r="C72" s="163"/>
      <c r="D72" s="163">
        <v>0</v>
      </c>
      <c r="E72" s="163"/>
      <c r="F72" s="163"/>
      <c r="G72" s="163">
        <v>0</v>
      </c>
      <c r="H72" s="161" t="s">
        <v>497</v>
      </c>
    </row>
    <row r="73" spans="1:8" ht="30">
      <c r="A73" s="160" t="s">
        <v>464</v>
      </c>
      <c r="B73" s="163"/>
      <c r="C73" s="163"/>
      <c r="D73" s="163">
        <v>0</v>
      </c>
      <c r="E73" s="163"/>
      <c r="F73" s="163"/>
      <c r="G73" s="163">
        <v>0</v>
      </c>
      <c r="H73" s="161" t="s">
        <v>498</v>
      </c>
    </row>
    <row r="74" spans="1:8">
      <c r="A74" s="160" t="s">
        <v>466</v>
      </c>
      <c r="B74" s="163"/>
      <c r="C74" s="163"/>
      <c r="D74" s="163">
        <v>0</v>
      </c>
      <c r="E74" s="163"/>
      <c r="F74" s="163"/>
      <c r="G74" s="163">
        <v>0</v>
      </c>
      <c r="H74" s="161" t="s">
        <v>499</v>
      </c>
    </row>
    <row r="75" spans="1:8">
      <c r="A75" s="160" t="s">
        <v>468</v>
      </c>
      <c r="B75" s="163"/>
      <c r="C75" s="163"/>
      <c r="D75" s="163">
        <v>0</v>
      </c>
      <c r="E75" s="163"/>
      <c r="F75" s="163"/>
      <c r="G75" s="163">
        <v>0</v>
      </c>
      <c r="H75" s="161" t="s">
        <v>500</v>
      </c>
    </row>
    <row r="76" spans="1:8">
      <c r="A76" s="157"/>
      <c r="B76" s="166"/>
      <c r="C76" s="166"/>
      <c r="D76" s="166"/>
      <c r="E76" s="166"/>
      <c r="F76" s="166"/>
      <c r="G76" s="166"/>
      <c r="H76" s="147"/>
    </row>
    <row r="77" spans="1:8">
      <c r="A77" s="151" t="s">
        <v>392</v>
      </c>
      <c r="B77" s="164">
        <v>305727446.73000002</v>
      </c>
      <c r="C77" s="164">
        <v>59502480.670000002</v>
      </c>
      <c r="D77" s="164">
        <v>365229927.40000004</v>
      </c>
      <c r="E77" s="164">
        <v>60508565.629999995</v>
      </c>
      <c r="F77" s="164">
        <v>59886904.460000008</v>
      </c>
      <c r="G77" s="164">
        <v>304721361.76999998</v>
      </c>
      <c r="H77" s="147"/>
    </row>
    <row r="78" spans="1:8">
      <c r="A78" s="152"/>
      <c r="B78" s="167"/>
      <c r="C78" s="167"/>
      <c r="D78" s="167"/>
      <c r="E78" s="167"/>
      <c r="F78" s="167"/>
      <c r="G78" s="167"/>
      <c r="H78" s="148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3" workbookViewId="0">
      <selection activeCell="F37" sqref="F37"/>
    </sheetView>
  </sheetViews>
  <sheetFormatPr baseColWidth="10" defaultRowHeight="15"/>
  <cols>
    <col min="1" max="1" width="51.42578125" bestFit="1" customWidth="1"/>
    <col min="2" max="2" width="15.140625" bestFit="1" customWidth="1"/>
    <col min="3" max="3" width="13.140625" bestFit="1" customWidth="1"/>
    <col min="4" max="4" width="15.140625" bestFit="1" customWidth="1"/>
    <col min="5" max="6" width="14.140625" bestFit="1" customWidth="1"/>
    <col min="7" max="7" width="15.140625" bestFit="1" customWidth="1"/>
  </cols>
  <sheetData>
    <row r="1" spans="1:7" ht="21">
      <c r="A1" s="207" t="s">
        <v>501</v>
      </c>
      <c r="B1" s="206"/>
      <c r="C1" s="206"/>
      <c r="D1" s="206"/>
      <c r="E1" s="206"/>
      <c r="F1" s="206"/>
      <c r="G1" s="206"/>
    </row>
    <row r="2" spans="1:7">
      <c r="A2" s="195" t="s">
        <v>1</v>
      </c>
      <c r="B2" s="196"/>
      <c r="C2" s="196"/>
      <c r="D2" s="196"/>
      <c r="E2" s="196"/>
      <c r="F2" s="196"/>
      <c r="G2" s="197"/>
    </row>
    <row r="3" spans="1:7">
      <c r="A3" s="199" t="s">
        <v>183</v>
      </c>
      <c r="B3" s="200"/>
      <c r="C3" s="200"/>
      <c r="D3" s="200"/>
      <c r="E3" s="200"/>
      <c r="F3" s="200"/>
      <c r="G3" s="201"/>
    </row>
    <row r="4" spans="1:7">
      <c r="A4" s="199" t="s">
        <v>502</v>
      </c>
      <c r="B4" s="200"/>
      <c r="C4" s="200"/>
      <c r="D4" s="200"/>
      <c r="E4" s="200"/>
      <c r="F4" s="200"/>
      <c r="G4" s="201"/>
    </row>
    <row r="5" spans="1:7">
      <c r="A5" s="199" t="s">
        <v>46</v>
      </c>
      <c r="B5" s="200"/>
      <c r="C5" s="200"/>
      <c r="D5" s="200"/>
      <c r="E5" s="200"/>
      <c r="F5" s="200"/>
      <c r="G5" s="201"/>
    </row>
    <row r="6" spans="1:7">
      <c r="A6" s="192" t="s">
        <v>4</v>
      </c>
      <c r="B6" s="193"/>
      <c r="C6" s="193"/>
      <c r="D6" s="193"/>
      <c r="E6" s="193"/>
      <c r="F6" s="193"/>
      <c r="G6" s="194"/>
    </row>
    <row r="7" spans="1:7">
      <c r="A7" s="203" t="s">
        <v>503</v>
      </c>
      <c r="B7" s="208" t="s">
        <v>185</v>
      </c>
      <c r="C7" s="208"/>
      <c r="D7" s="208"/>
      <c r="E7" s="208"/>
      <c r="F7" s="208"/>
      <c r="G7" s="208" t="s">
        <v>186</v>
      </c>
    </row>
    <row r="8" spans="1:7" ht="60">
      <c r="A8" s="204"/>
      <c r="B8" s="169" t="s">
        <v>187</v>
      </c>
      <c r="C8" s="178" t="s">
        <v>408</v>
      </c>
      <c r="D8" s="178" t="s">
        <v>118</v>
      </c>
      <c r="E8" s="178" t="s">
        <v>73</v>
      </c>
      <c r="F8" s="178" t="s">
        <v>90</v>
      </c>
      <c r="G8" s="218"/>
    </row>
    <row r="9" spans="1:7">
      <c r="A9" s="171" t="s">
        <v>504</v>
      </c>
      <c r="B9" s="179">
        <v>118552730.62</v>
      </c>
      <c r="C9" s="179">
        <v>243007.23</v>
      </c>
      <c r="D9" s="179">
        <v>118795737.85000001</v>
      </c>
      <c r="E9" s="179">
        <v>21145831.059999999</v>
      </c>
      <c r="F9" s="179">
        <v>21128903.059999999</v>
      </c>
      <c r="G9" s="179">
        <v>97649906.790000007</v>
      </c>
    </row>
    <row r="10" spans="1:7">
      <c r="A10" s="173" t="s">
        <v>505</v>
      </c>
      <c r="B10" s="183">
        <v>118552730.62</v>
      </c>
      <c r="C10" s="183">
        <v>243007.23</v>
      </c>
      <c r="D10" s="180">
        <v>118795737.85000001</v>
      </c>
      <c r="E10" s="183">
        <v>21145831.059999999</v>
      </c>
      <c r="F10" s="183">
        <v>21128903.059999999</v>
      </c>
      <c r="G10" s="180">
        <v>97649906.790000007</v>
      </c>
    </row>
    <row r="11" spans="1:7">
      <c r="A11" s="173" t="s">
        <v>506</v>
      </c>
      <c r="B11" s="180"/>
      <c r="C11" s="180"/>
      <c r="D11" s="180">
        <v>0</v>
      </c>
      <c r="E11" s="180"/>
      <c r="F11" s="180"/>
      <c r="G11" s="180">
        <v>0</v>
      </c>
    </row>
    <row r="12" spans="1:7">
      <c r="A12" s="173" t="s">
        <v>507</v>
      </c>
      <c r="B12" s="180">
        <v>0</v>
      </c>
      <c r="C12" s="180">
        <v>0</v>
      </c>
      <c r="D12" s="180">
        <v>0</v>
      </c>
      <c r="E12" s="180">
        <v>0</v>
      </c>
      <c r="F12" s="180">
        <v>0</v>
      </c>
      <c r="G12" s="180">
        <v>0</v>
      </c>
    </row>
    <row r="13" spans="1:7">
      <c r="A13" s="175" t="s">
        <v>508</v>
      </c>
      <c r="B13" s="180"/>
      <c r="C13" s="180"/>
      <c r="D13" s="180">
        <v>0</v>
      </c>
      <c r="E13" s="180"/>
      <c r="F13" s="180"/>
      <c r="G13" s="180">
        <v>0</v>
      </c>
    </row>
    <row r="14" spans="1:7">
      <c r="A14" s="175" t="s">
        <v>509</v>
      </c>
      <c r="B14" s="180"/>
      <c r="C14" s="180"/>
      <c r="D14" s="180">
        <v>0</v>
      </c>
      <c r="E14" s="180"/>
      <c r="F14" s="180"/>
      <c r="G14" s="180">
        <v>0</v>
      </c>
    </row>
    <row r="15" spans="1:7">
      <c r="A15" s="173" t="s">
        <v>510</v>
      </c>
      <c r="B15" s="180"/>
      <c r="C15" s="180"/>
      <c r="D15" s="180">
        <v>0</v>
      </c>
      <c r="E15" s="180"/>
      <c r="F15" s="180"/>
      <c r="G15" s="180">
        <v>0</v>
      </c>
    </row>
    <row r="16" spans="1:7" ht="45">
      <c r="A16" s="176" t="s">
        <v>511</v>
      </c>
      <c r="B16" s="180">
        <v>0</v>
      </c>
      <c r="C16" s="180">
        <v>0</v>
      </c>
      <c r="D16" s="180">
        <v>0</v>
      </c>
      <c r="E16" s="180">
        <v>0</v>
      </c>
      <c r="F16" s="180">
        <v>0</v>
      </c>
      <c r="G16" s="180">
        <v>0</v>
      </c>
    </row>
    <row r="17" spans="1:7">
      <c r="A17" s="175" t="s">
        <v>512</v>
      </c>
      <c r="B17" s="180"/>
      <c r="C17" s="180"/>
      <c r="D17" s="180">
        <v>0</v>
      </c>
      <c r="E17" s="180"/>
      <c r="F17" s="180"/>
      <c r="G17" s="180">
        <v>0</v>
      </c>
    </row>
    <row r="18" spans="1:7">
      <c r="A18" s="175" t="s">
        <v>513</v>
      </c>
      <c r="B18" s="180"/>
      <c r="C18" s="180"/>
      <c r="D18" s="180">
        <v>0</v>
      </c>
      <c r="E18" s="180"/>
      <c r="F18" s="180"/>
      <c r="G18" s="180">
        <v>0</v>
      </c>
    </row>
    <row r="19" spans="1:7">
      <c r="A19" s="173" t="s">
        <v>514</v>
      </c>
      <c r="B19" s="180"/>
      <c r="C19" s="180"/>
      <c r="D19" s="180">
        <v>0</v>
      </c>
      <c r="E19" s="180"/>
      <c r="F19" s="180"/>
      <c r="G19" s="180">
        <v>0</v>
      </c>
    </row>
    <row r="20" spans="1:7">
      <c r="A20" s="174"/>
      <c r="B20" s="181"/>
      <c r="C20" s="181"/>
      <c r="D20" s="181"/>
      <c r="E20" s="181"/>
      <c r="F20" s="181"/>
      <c r="G20" s="181"/>
    </row>
    <row r="21" spans="1:7">
      <c r="A21" s="177" t="s">
        <v>515</v>
      </c>
      <c r="B21" s="179">
        <v>44087067.93</v>
      </c>
      <c r="C21" s="179">
        <v>4894705.8</v>
      </c>
      <c r="D21" s="179">
        <v>48981773.729999997</v>
      </c>
      <c r="E21" s="179">
        <v>11303799.65</v>
      </c>
      <c r="F21" s="179">
        <v>11303799.65</v>
      </c>
      <c r="G21" s="179">
        <v>37677974.079999998</v>
      </c>
    </row>
    <row r="22" spans="1:7">
      <c r="A22" s="173" t="s">
        <v>505</v>
      </c>
      <c r="B22" s="183">
        <v>44087067.93</v>
      </c>
      <c r="C22" s="183">
        <v>4894705.8</v>
      </c>
      <c r="D22" s="180">
        <v>48981773.729999997</v>
      </c>
      <c r="E22" s="183">
        <v>11303799.65</v>
      </c>
      <c r="F22" s="183">
        <v>11303799.65</v>
      </c>
      <c r="G22" s="180">
        <v>37677974.079999998</v>
      </c>
    </row>
    <row r="23" spans="1:7">
      <c r="A23" s="173" t="s">
        <v>506</v>
      </c>
      <c r="B23" s="180"/>
      <c r="C23" s="180"/>
      <c r="D23" s="180">
        <v>0</v>
      </c>
      <c r="E23" s="180"/>
      <c r="F23" s="180"/>
      <c r="G23" s="180">
        <v>0</v>
      </c>
    </row>
    <row r="24" spans="1:7">
      <c r="A24" s="173" t="s">
        <v>507</v>
      </c>
      <c r="B24" s="180">
        <v>0</v>
      </c>
      <c r="C24" s="180">
        <v>0</v>
      </c>
      <c r="D24" s="180">
        <v>0</v>
      </c>
      <c r="E24" s="180">
        <v>0</v>
      </c>
      <c r="F24" s="180">
        <v>0</v>
      </c>
      <c r="G24" s="180">
        <v>0</v>
      </c>
    </row>
    <row r="25" spans="1:7">
      <c r="A25" s="175" t="s">
        <v>508</v>
      </c>
      <c r="B25" s="180"/>
      <c r="C25" s="180"/>
      <c r="D25" s="180">
        <v>0</v>
      </c>
      <c r="E25" s="180"/>
      <c r="F25" s="180"/>
      <c r="G25" s="180">
        <v>0</v>
      </c>
    </row>
    <row r="26" spans="1:7">
      <c r="A26" s="175" t="s">
        <v>509</v>
      </c>
      <c r="B26" s="180"/>
      <c r="C26" s="180"/>
      <c r="D26" s="180">
        <v>0</v>
      </c>
      <c r="E26" s="180"/>
      <c r="F26" s="180"/>
      <c r="G26" s="180">
        <v>0</v>
      </c>
    </row>
    <row r="27" spans="1:7">
      <c r="A27" s="173" t="s">
        <v>510</v>
      </c>
      <c r="B27" s="180"/>
      <c r="C27" s="180"/>
      <c r="D27" s="180"/>
      <c r="E27" s="180"/>
      <c r="F27" s="180"/>
      <c r="G27" s="180"/>
    </row>
    <row r="28" spans="1:7" ht="45">
      <c r="A28" s="176" t="s">
        <v>511</v>
      </c>
      <c r="B28" s="180">
        <v>0</v>
      </c>
      <c r="C28" s="180">
        <v>0</v>
      </c>
      <c r="D28" s="180">
        <v>0</v>
      </c>
      <c r="E28" s="180">
        <v>0</v>
      </c>
      <c r="F28" s="180">
        <v>0</v>
      </c>
      <c r="G28" s="180">
        <v>0</v>
      </c>
    </row>
    <row r="29" spans="1:7">
      <c r="A29" s="175" t="s">
        <v>512</v>
      </c>
      <c r="B29" s="180"/>
      <c r="C29" s="180"/>
      <c r="D29" s="180">
        <v>0</v>
      </c>
      <c r="E29" s="180"/>
      <c r="F29" s="180"/>
      <c r="G29" s="180">
        <v>0</v>
      </c>
    </row>
    <row r="30" spans="1:7">
      <c r="A30" s="175" t="s">
        <v>513</v>
      </c>
      <c r="B30" s="180"/>
      <c r="C30" s="180"/>
      <c r="D30" s="180">
        <v>0</v>
      </c>
      <c r="E30" s="180"/>
      <c r="F30" s="180"/>
      <c r="G30" s="180">
        <v>0</v>
      </c>
    </row>
    <row r="31" spans="1:7">
      <c r="A31" s="173" t="s">
        <v>514</v>
      </c>
      <c r="B31" s="180"/>
      <c r="C31" s="180"/>
      <c r="D31" s="180">
        <v>0</v>
      </c>
      <c r="E31" s="180"/>
      <c r="F31" s="180"/>
      <c r="G31" s="180">
        <v>0</v>
      </c>
    </row>
    <row r="32" spans="1:7">
      <c r="A32" s="174"/>
      <c r="B32" s="181"/>
      <c r="C32" s="181"/>
      <c r="D32" s="181"/>
      <c r="E32" s="181"/>
      <c r="F32" s="181"/>
      <c r="G32" s="181"/>
    </row>
    <row r="33" spans="1:7">
      <c r="A33" s="172" t="s">
        <v>516</v>
      </c>
      <c r="B33" s="179">
        <v>162639798.55000001</v>
      </c>
      <c r="C33" s="179">
        <v>5137713.03</v>
      </c>
      <c r="D33" s="179">
        <v>167777511.58000001</v>
      </c>
      <c r="E33" s="179">
        <v>32449630.710000001</v>
      </c>
      <c r="F33" s="179">
        <v>32432702.710000001</v>
      </c>
      <c r="G33" s="179">
        <v>135327880.87</v>
      </c>
    </row>
    <row r="34" spans="1:7">
      <c r="A34" s="170"/>
      <c r="B34" s="182"/>
      <c r="C34" s="182"/>
      <c r="D34" s="182"/>
      <c r="E34" s="182"/>
      <c r="F34" s="182"/>
      <c r="G34" s="18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Informe Analítico de la Deuda P</vt:lpstr>
      <vt:lpstr>Informe Analítico de Obligacion</vt:lpstr>
      <vt:lpstr>Balance Presupuestario </vt:lpstr>
      <vt:lpstr>Estado Analítico de Ingresos De</vt:lpstr>
      <vt:lpstr>F6A</vt:lpstr>
      <vt:lpstr>F6B</vt:lpstr>
      <vt:lpstr>F6C</vt:lpstr>
      <vt:lpstr>F6D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2022-05-16T20:31:15Z</dcterms:created>
  <dcterms:modified xsi:type="dcterms:W3CDTF">2022-05-16T21:10:04Z</dcterms:modified>
</cp:coreProperties>
</file>