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940"/>
  </bookViews>
  <sheets>
    <sheet name="0325" sheetId="1" r:id="rId1"/>
  </sheet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<sst xmlns="http://schemas.openxmlformats.org/spreadsheetml/2006/main" count="45" uniqueCount="37">
  <si>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</si>
  <si>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</si>
  <si>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</si>
  <si>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</si>
  <si>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</si>
  <si>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</si>
  <si>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</si>
  <si>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</si>
  <si>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</si>
  <si>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</si>
  <si>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</si>
  <si>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</si>
  <si>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</si>
  <si>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</si>
  <si>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</si>
  <si>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</si>
  <si>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</si>
  <si>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</si>
  <si>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</si>
  <si>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</si>
  <si>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</si>
  <si>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</si>
  <si>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</si>
  <si>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</si>
  <si>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</si>
  <si>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</si>
  <si>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</si>
  <si>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</si>
  <si>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</si>
  <si>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</si>
  <si>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</si>
  <si>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</si>
  <si>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</si>
  <si>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</si>
  <si>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</si>
  <si>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</si>
  <si>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Apaseo el Grande, Guanajuato
Flujo de Fondos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</si>
</sst>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0.4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305727446.73000002</v>
      </c>
      <c r="D3" s="3">
        <f t="shared" ref="D3:E3" si="0">SUM(D4:D13)</f>
        <v>148911240</v>
      </c>
      <c r="E3" s="4">
        <f t="shared" si="0"/>
        <v>148911240</v>
      </c>
    </row>
    <row r="4" spans="1:5" x14ac:dyDescent="0.2">
      <c r="A4" s="5"/>
      <c r="B4" s="14" t="s">
        <v>1</v>
      </c>
      <c r="C4" s="6">
        <v>36211770.829999998</v>
      </c>
      <c r="D4" s="6">
        <v>28291220.559999999</v>
      </c>
      <c r="E4" s="7">
        <v>28291220.559999999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360268.44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23399480.350000001</v>
      </c>
      <c r="D7" s="6">
        <v>6581042.2300000004</v>
      </c>
      <c r="E7" s="7">
        <v>6581042.2300000004</v>
      </c>
    </row>
    <row r="8" spans="1:5" x14ac:dyDescent="0.2">
      <c r="A8" s="5"/>
      <c r="B8" s="14" t="s">
        <v>5</v>
      </c>
      <c r="C8" s="6">
        <v>1684758.06</v>
      </c>
      <c r="D8" s="6">
        <v>270651.93</v>
      </c>
      <c r="E8" s="7">
        <v>270651.93</v>
      </c>
    </row>
    <row r="9" spans="1:5" x14ac:dyDescent="0.2">
      <c r="A9" s="5"/>
      <c r="B9" s="14" t="s">
        <v>6</v>
      </c>
      <c r="C9" s="6">
        <v>1780827.43</v>
      </c>
      <c r="D9" s="6">
        <v>547542.86</v>
      </c>
      <c r="E9" s="7">
        <v>547542.86</v>
      </c>
    </row>
    <row r="10" spans="1:5" ht="10.1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242290341.62</v>
      </c>
      <c r="D11" s="6">
        <v>75941339.75</v>
      </c>
      <c r="E11" s="7">
        <v>75941339.75</v>
      </c>
    </row>
    <row r="12" spans="1:5" ht="10.1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37279442.670000002</v>
      </c>
      <c r="E13" s="7">
        <v>37279442.670000002</v>
      </c>
    </row>
    <row r="14" spans="1:5" x14ac:dyDescent="0.2">
      <c r="A14" s="18" t="s">
        <v>11</v>
      </c>
      <c r="B14" s="2"/>
      <c r="C14" s="9">
        <f>SUM(C15:C23)</f>
        <v>305727446.73000002</v>
      </c>
      <c r="D14" s="9">
        <f t="shared" ref="D14:E14" si="1">SUM(D15:D23)</f>
        <v>60508565.630000003</v>
      </c>
      <c r="E14" s="10">
        <f t="shared" si="1"/>
        <v>59886904.460000001</v>
      </c>
    </row>
    <row r="15" spans="1:5" x14ac:dyDescent="0.2">
      <c r="A15" s="5"/>
      <c r="B15" s="14" t="s">
        <v>12</v>
      </c>
      <c r="C15" s="6">
        <v>162639798.55000001</v>
      </c>
      <c r="D15" s="6">
        <v>32449630.710000001</v>
      </c>
      <c r="E15" s="7">
        <v>32432702.710000001</v>
      </c>
    </row>
    <row r="16" spans="1:5" x14ac:dyDescent="0.2">
      <c r="A16" s="5"/>
      <c r="B16" s="14" t="s">
        <v>13</v>
      </c>
      <c r="C16" s="6">
        <v>25395409.5</v>
      </c>
      <c r="D16" s="6">
        <v>4920485.0599999996</v>
      </c>
      <c r="E16" s="7">
        <v>4518985.3099999996</v>
      </c>
    </row>
    <row r="17" spans="1:5" x14ac:dyDescent="0.2">
      <c r="A17" s="5"/>
      <c r="B17" s="14" t="s">
        <v>14</v>
      </c>
      <c r="C17" s="6">
        <v>29437133.030000001</v>
      </c>
      <c r="D17" s="6">
        <v>5136779.22</v>
      </c>
      <c r="E17" s="7">
        <v>4991536.26</v>
      </c>
    </row>
    <row r="18" spans="1:5" x14ac:dyDescent="0.2">
      <c r="A18" s="5"/>
      <c r="B18" s="14" t="s">
        <v>9</v>
      </c>
      <c r="C18" s="6">
        <v>35992305.409999996</v>
      </c>
      <c r="D18" s="6">
        <v>6763390.5</v>
      </c>
      <c r="E18" s="7">
        <v>6736244.5</v>
      </c>
    </row>
    <row r="19" spans="1:5" x14ac:dyDescent="0.2">
      <c r="A19" s="5"/>
      <c r="B19" s="14" t="s">
        <v>15</v>
      </c>
      <c r="C19" s="6">
        <v>1831327.94</v>
      </c>
      <c r="D19" s="6">
        <v>134660.22</v>
      </c>
      <c r="E19" s="7">
        <v>103815.75</v>
      </c>
    </row>
    <row r="20" spans="1:5" x14ac:dyDescent="0.2">
      <c r="A20" s="5"/>
      <c r="B20" s="14" t="s">
        <v>16</v>
      </c>
      <c r="C20" s="6">
        <v>24445793.239999998</v>
      </c>
      <c r="D20" s="6">
        <v>4664071.41</v>
      </c>
      <c r="E20" s="7">
        <v>4664071.42</v>
      </c>
    </row>
    <row r="21" spans="1:5" x14ac:dyDescent="0.2">
      <c r="A21" s="5"/>
      <c r="B21" s="14" t="s">
        <v>17</v>
      </c>
      <c r="C21" s="6">
        <v>13764889.060000001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12220790</v>
      </c>
      <c r="D22" s="6">
        <v>6439548.5099999998</v>
      </c>
      <c r="E22" s="7">
        <v>6439548.5099999998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88402674.370000005</v>
      </c>
      <c r="E24" s="13">
        <f>E3-E14</f>
        <v>89024335.539999992</v>
      </c>
    </row>
    <row r="27" spans="1:5" ht="20.4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71222030.439999998</v>
      </c>
      <c r="E28" s="21">
        <f>SUM(E29:E35)</f>
        <v>71616350.469999999</v>
      </c>
    </row>
    <row r="29" spans="1:5" ht="10.15" x14ac:dyDescent="0.2">
      <c r="A29" s="5"/>
      <c r="B29" s="14" t="s">
        <v>26</v>
      </c>
      <c r="C29" s="22">
        <v>0</v>
      </c>
      <c r="D29" s="22">
        <v>23026325.030000001</v>
      </c>
      <c r="E29" s="23">
        <v>23403717.059999999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ht="10.15" x14ac:dyDescent="0.2">
      <c r="A33" s="5"/>
      <c r="B33" s="14" t="s">
        <v>30</v>
      </c>
      <c r="C33" s="22">
        <v>0</v>
      </c>
      <c r="D33" s="22">
        <v>47817503.530000001</v>
      </c>
      <c r="E33" s="23">
        <v>47834431.530000001</v>
      </c>
    </row>
    <row r="34" spans="1:5" ht="10.15" x14ac:dyDescent="0.2">
      <c r="A34" s="5"/>
      <c r="B34" s="14" t="s">
        <v>31</v>
      </c>
      <c r="C34" s="22">
        <v>0</v>
      </c>
      <c r="D34" s="22">
        <v>378201.88</v>
      </c>
      <c r="E34" s="23">
        <v>378201.88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17180643.93</v>
      </c>
      <c r="E36" s="25">
        <f>SUM(E37:E39)</f>
        <v>17407985.07</v>
      </c>
    </row>
    <row r="37" spans="1:5" x14ac:dyDescent="0.2">
      <c r="A37" s="5"/>
      <c r="B37" s="14" t="s">
        <v>30</v>
      </c>
      <c r="C37" s="22">
        <v>0</v>
      </c>
      <c r="D37" s="22">
        <v>17180643.93</v>
      </c>
      <c r="E37" s="23">
        <v>17407985.07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88402674.370000005</v>
      </c>
      <c r="E40" s="13">
        <f>E28+E36</f>
        <v>89024335.539999992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2018-07-16T14:09:31Z</cp:lastPrinted>
  <dcterms:created xsi:type="dcterms:W3CDTF">2017-12-20T04:54:53Z</dcterms:created>
  <dcterms:modified xsi:type="dcterms:W3CDTF">2022-05-16T19:42:01Z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