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<sst xmlns="http://schemas.openxmlformats.org/spreadsheetml/2006/main" count="58" uniqueCount="58">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</sst>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35690457.579999998</v>
      </c>
      <c r="C4" s="9">
        <f>SUM(C5:C11)</f>
        <v>66901684.32</v>
      </c>
      <c r="D4" s="2"/>
    </row>
    <row r="5" spans="1:4" x14ac:dyDescent="0.2">
      <c r="A5" s="10" t="s">
        <v>1</v>
      </c>
      <c r="B5" s="11">
        <v>28291220.559999999</v>
      </c>
      <c r="C5" s="11">
        <v>44875949.18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20362.28</v>
      </c>
      <c r="D7" s="4">
        <v>4130</v>
      </c>
    </row>
    <row r="8" spans="1:4" x14ac:dyDescent="0.2">
      <c r="A8" s="10" t="s">
        <v>2</v>
      </c>
      <c r="B8" s="11">
        <v>6581042.2300000004</v>
      </c>
      <c r="C8" s="11">
        <v>15746886.789999999</v>
      </c>
      <c r="D8" s="4">
        <v>4140</v>
      </c>
    </row>
    <row r="9" spans="1:4" x14ac:dyDescent="0.2">
      <c r="A9" s="10" t="s">
        <v>47</v>
      </c>
      <c r="B9" s="11">
        <v>270651.93</v>
      </c>
      <c r="C9" s="11">
        <v>2230140.85</v>
      </c>
      <c r="D9" s="4">
        <v>4150</v>
      </c>
    </row>
    <row r="10" spans="1:4" x14ac:dyDescent="0.2">
      <c r="A10" s="10" t="s">
        <v>48</v>
      </c>
      <c r="B10" s="11">
        <v>547542.86</v>
      </c>
      <c r="C10" s="11">
        <v>4028345.22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75941339.75</v>
      </c>
      <c r="C13" s="9">
        <f>SUM(C14:C15)</f>
        <v>255875349.19</v>
      </c>
      <c r="D13" s="2"/>
    </row>
    <row r="14" spans="1:4" ht="22.5" x14ac:dyDescent="0.2">
      <c r="A14" s="10" t="s">
        <v>51</v>
      </c>
      <c r="B14" s="11">
        <v>75941339.75</v>
      </c>
      <c r="C14" s="11">
        <v>255875349.19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111631797.33</v>
      </c>
      <c r="C24" s="13">
        <f>SUM(C4+C13+C17)</f>
        <v>322777033.50999999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42506894.990000002</v>
      </c>
      <c r="C27" s="9">
        <f>SUM(C28:C30)</f>
        <v>225005676</v>
      </c>
      <c r="D27" s="2"/>
    </row>
    <row r="28" spans="1:5" ht="11.25" customHeight="1" x14ac:dyDescent="0.2">
      <c r="A28" s="10" t="s">
        <v>37</v>
      </c>
      <c r="B28" s="11">
        <v>32449630.710000001</v>
      </c>
      <c r="C28" s="11">
        <v>149628357.49000001</v>
      </c>
      <c r="D28" s="4">
        <v>5110</v>
      </c>
    </row>
    <row r="29" spans="1:5" ht="11.25" customHeight="1" x14ac:dyDescent="0.2">
      <c r="A29" s="10" t="s">
        <v>16</v>
      </c>
      <c r="B29" s="11">
        <v>4920485.0599999996</v>
      </c>
      <c r="C29" s="11">
        <v>31518176.66</v>
      </c>
      <c r="D29" s="4">
        <v>5120</v>
      </c>
    </row>
    <row r="30" spans="1:5" ht="11.25" customHeight="1" x14ac:dyDescent="0.2">
      <c r="A30" s="10" t="s">
        <v>17</v>
      </c>
      <c r="B30" s="11">
        <v>5136779.22</v>
      </c>
      <c r="C30" s="11">
        <v>43859141.850000001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6763390.5</v>
      </c>
      <c r="C32" s="9">
        <f>SUM(C33:C41)</f>
        <v>40406766.879999995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139440</v>
      </c>
      <c r="C34" s="11">
        <v>950460</v>
      </c>
      <c r="D34" s="4">
        <v>5220</v>
      </c>
    </row>
    <row r="35" spans="1:4" ht="11.25" customHeight="1" x14ac:dyDescent="0.2">
      <c r="A35" s="10" t="s">
        <v>20</v>
      </c>
      <c r="B35" s="11">
        <v>4603877.5199999996</v>
      </c>
      <c r="C35" s="11">
        <v>18115738.469999999</v>
      </c>
      <c r="D35" s="4">
        <v>5230</v>
      </c>
    </row>
    <row r="36" spans="1:4" ht="11.25" customHeight="1" x14ac:dyDescent="0.2">
      <c r="A36" s="10" t="s">
        <v>21</v>
      </c>
      <c r="B36" s="11">
        <v>2020072.98</v>
      </c>
      <c r="C36" s="11">
        <v>21340568.41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6439548.5099999998</v>
      </c>
      <c r="C43" s="9">
        <f>SUM(C44:C46)</f>
        <v>15689801.050000001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6439548.5099999998</v>
      </c>
      <c r="C46" s="11">
        <v>15689801.050000001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8500000</v>
      </c>
      <c r="C55" s="9">
        <f>SUM(C56:C61)</f>
        <v>5595149.8499999996</v>
      </c>
      <c r="D55" s="2"/>
    </row>
    <row r="56" spans="1:4" ht="11.25" customHeight="1" x14ac:dyDescent="0.2">
      <c r="A56" s="10" t="s">
        <v>31</v>
      </c>
      <c r="B56" s="11">
        <v>8500000</v>
      </c>
      <c r="C56" s="11">
        <v>5595149.8499999996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64209834</v>
      </c>
      <c r="C66" s="13">
        <f>C63+C55+C48+C43+C32+C27</f>
        <v>286697393.77999997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47421963.329999998</v>
      </c>
      <c r="C68" s="9">
        <f>C24-C66</f>
        <v>36079639.730000019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2019-05-15T20:49:00Z</cp:lastPrinted>
  <dcterms:created xsi:type="dcterms:W3CDTF">2012-12-11T20:29:16Z</dcterms:created>
  <dcterms:modified xsi:type="dcterms:W3CDTF">2022-05-16T19:28:19Z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